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3435" yWindow="675" windowWidth="19425" windowHeight="11025" tabRatio="625"/>
  </bookViews>
  <sheets>
    <sheet name="Combined Verbal and Numeric" sheetId="1" r:id="rId1"/>
    <sheet name="Verbal" sheetId="2" r:id="rId2"/>
    <sheet name="Numeric" sheetId="3" r:id="rId3"/>
  </sheets>
  <definedNames>
    <definedName name="_xlnm._FilterDatabase" localSheetId="0" hidden="1">'Combined Verbal and Numeric'!$A$2:$AH$53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3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3" i="2"/>
  <c r="D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P53" i="2"/>
  <c r="L53" i="2"/>
  <c r="H53" i="2"/>
  <c r="O52" i="2"/>
  <c r="K52" i="2"/>
  <c r="G52" i="2"/>
  <c r="C52" i="2"/>
  <c r="N51" i="2"/>
  <c r="J51" i="2"/>
  <c r="F51" i="2"/>
  <c r="B51" i="2"/>
  <c r="Q50" i="2"/>
  <c r="M50" i="2"/>
  <c r="I50" i="2"/>
  <c r="E50" i="2"/>
  <c r="P49" i="2"/>
  <c r="L49" i="2"/>
  <c r="H49" i="2"/>
  <c r="O48" i="2"/>
  <c r="K48" i="2"/>
  <c r="G48" i="2"/>
  <c r="C48" i="2"/>
  <c r="N47" i="2"/>
  <c r="J47" i="2"/>
  <c r="F47" i="2"/>
  <c r="Q46" i="2"/>
  <c r="M46" i="2"/>
  <c r="I46" i="2"/>
  <c r="E46" i="2"/>
  <c r="P45" i="2"/>
  <c r="L45" i="2"/>
  <c r="H45" i="2"/>
  <c r="O44" i="2"/>
  <c r="K44" i="2"/>
  <c r="G44" i="2"/>
  <c r="C44" i="2"/>
  <c r="N43" i="2"/>
  <c r="J43" i="2"/>
  <c r="F43" i="2"/>
  <c r="B43" i="2"/>
  <c r="Q42" i="2"/>
  <c r="M42" i="2"/>
  <c r="I42" i="2"/>
  <c r="E42" i="2"/>
  <c r="P41" i="2"/>
  <c r="L41" i="2"/>
  <c r="H41" i="2"/>
  <c r="O40" i="2"/>
  <c r="K40" i="2"/>
  <c r="G40" i="2"/>
  <c r="C40" i="2"/>
  <c r="N39" i="2"/>
  <c r="J39" i="2"/>
  <c r="F39" i="2"/>
  <c r="Q38" i="2"/>
  <c r="M38" i="2"/>
  <c r="I38" i="2"/>
  <c r="E38" i="2"/>
  <c r="P37" i="2"/>
  <c r="L37" i="2"/>
  <c r="H37" i="2"/>
  <c r="O36" i="2"/>
  <c r="K36" i="2"/>
  <c r="G36" i="2"/>
  <c r="C36" i="2"/>
  <c r="N35" i="2"/>
  <c r="J35" i="2"/>
  <c r="F35" i="2"/>
  <c r="B35" i="2"/>
  <c r="Q34" i="2"/>
  <c r="M34" i="2"/>
  <c r="I34" i="2"/>
  <c r="E34" i="2"/>
  <c r="P33" i="2"/>
  <c r="L33" i="2"/>
  <c r="H33" i="2"/>
  <c r="O32" i="2"/>
  <c r="K32" i="2"/>
  <c r="G32" i="2"/>
  <c r="C32" i="2"/>
  <c r="N31" i="2"/>
  <c r="J31" i="2"/>
  <c r="F31" i="2"/>
  <c r="B31" i="2"/>
  <c r="Q30" i="2"/>
  <c r="M30" i="2"/>
  <c r="I30" i="2"/>
  <c r="E30" i="2"/>
  <c r="P29" i="2"/>
  <c r="L29" i="2"/>
  <c r="H29" i="2"/>
  <c r="O28" i="2"/>
  <c r="K28" i="2"/>
  <c r="G28" i="2"/>
  <c r="C28" i="2"/>
  <c r="N27" i="2"/>
  <c r="J27" i="2"/>
  <c r="F27" i="2"/>
  <c r="B27" i="2"/>
  <c r="Q26" i="2"/>
  <c r="M26" i="2"/>
  <c r="I26" i="2"/>
  <c r="E26" i="2"/>
  <c r="P25" i="2"/>
  <c r="L25" i="2"/>
  <c r="H25" i="2"/>
  <c r="O24" i="2"/>
  <c r="K24" i="2"/>
  <c r="G24" i="2"/>
  <c r="C24" i="2"/>
  <c r="N23" i="2"/>
  <c r="J23" i="2"/>
  <c r="F23" i="2"/>
  <c r="B23" i="2"/>
  <c r="Q22" i="2"/>
  <c r="M22" i="2"/>
  <c r="I22" i="2"/>
  <c r="E22" i="2"/>
  <c r="P21" i="2"/>
  <c r="L21" i="2"/>
  <c r="H21" i="2"/>
  <c r="O20" i="2"/>
  <c r="K20" i="2"/>
  <c r="G20" i="2"/>
  <c r="C20" i="2"/>
  <c r="N19" i="2"/>
  <c r="J19" i="2"/>
  <c r="F19" i="2"/>
  <c r="B19" i="2"/>
  <c r="Q18" i="2"/>
  <c r="M18" i="2"/>
  <c r="I18" i="2"/>
  <c r="E18" i="2"/>
  <c r="P17" i="2"/>
  <c r="L17" i="2"/>
  <c r="H17" i="2"/>
  <c r="O16" i="2"/>
  <c r="K16" i="2"/>
  <c r="G16" i="2"/>
  <c r="C16" i="2"/>
  <c r="N15" i="2"/>
  <c r="J15" i="2"/>
  <c r="F15" i="2"/>
  <c r="B15" i="2"/>
  <c r="Q14" i="2"/>
  <c r="I14" i="2"/>
  <c r="E14" i="2"/>
  <c r="P13" i="2"/>
  <c r="L13" i="2"/>
  <c r="H13" i="2"/>
  <c r="O12" i="2"/>
  <c r="K12" i="2"/>
  <c r="G12" i="2"/>
  <c r="C12" i="2"/>
  <c r="N11" i="2"/>
  <c r="J11" i="2"/>
  <c r="F11" i="2"/>
  <c r="B11" i="2"/>
  <c r="Q10" i="2"/>
  <c r="M10" i="2"/>
  <c r="I10" i="2"/>
  <c r="P9" i="2"/>
  <c r="L9" i="2"/>
  <c r="H9" i="2"/>
  <c r="O8" i="2"/>
  <c r="K8" i="2"/>
  <c r="G8" i="2"/>
  <c r="C8" i="2"/>
  <c r="N7" i="2"/>
  <c r="J7" i="2"/>
  <c r="F7" i="2"/>
  <c r="B7" i="2"/>
  <c r="Q6" i="2"/>
  <c r="M6" i="2"/>
  <c r="I6" i="2"/>
  <c r="E6" i="2"/>
  <c r="P5" i="2"/>
  <c r="L5" i="2"/>
  <c r="H5" i="2"/>
  <c r="O4" i="2"/>
  <c r="K4" i="2"/>
  <c r="G4" i="2"/>
  <c r="C4" i="2"/>
  <c r="N3" i="2"/>
  <c r="J3" i="2"/>
  <c r="F3" i="2"/>
  <c r="B3" i="2"/>
  <c r="Q2" i="2"/>
  <c r="O2" i="2"/>
  <c r="M2" i="2"/>
  <c r="K2" i="2"/>
  <c r="I2" i="2"/>
  <c r="G2" i="2"/>
  <c r="E2" i="2"/>
  <c r="C2" i="2"/>
  <c r="P1" i="2"/>
  <c r="L1" i="2"/>
  <c r="J1" i="2"/>
  <c r="H1" i="2"/>
  <c r="F1" i="2"/>
  <c r="B1" i="2"/>
  <c r="B25" i="2"/>
  <c r="P24" i="2"/>
  <c r="L24" i="2"/>
  <c r="H24" i="2"/>
  <c r="P22" i="2"/>
  <c r="L22" i="2"/>
  <c r="H22" i="2"/>
  <c r="B21" i="2"/>
  <c r="P20" i="2"/>
  <c r="L20" i="2"/>
  <c r="H20" i="2"/>
  <c r="P18" i="2"/>
  <c r="L18" i="2"/>
  <c r="H18" i="2"/>
  <c r="B17" i="2"/>
  <c r="P16" i="2"/>
  <c r="L16" i="2"/>
  <c r="H16" i="2"/>
  <c r="P14" i="2"/>
  <c r="L14" i="2"/>
  <c r="H14" i="2"/>
  <c r="B13" i="2"/>
  <c r="P12" i="2"/>
  <c r="L12" i="2"/>
  <c r="H12" i="2"/>
  <c r="P10" i="2"/>
  <c r="L10" i="2"/>
  <c r="H10" i="2"/>
  <c r="B9" i="2"/>
  <c r="P8" i="2"/>
  <c r="L8" i="2"/>
  <c r="H8" i="2"/>
  <c r="P6" i="2"/>
  <c r="L6" i="2"/>
  <c r="H6" i="2"/>
  <c r="B5" i="2"/>
  <c r="P4" i="2"/>
  <c r="L4" i="2"/>
  <c r="H4" i="2"/>
  <c r="P2" i="2"/>
  <c r="N2" i="2"/>
  <c r="L2" i="2"/>
  <c r="J2" i="2"/>
  <c r="H2" i="2"/>
  <c r="F2" i="2"/>
  <c r="B2" i="2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3" i="3"/>
  <c r="C2" i="3"/>
  <c r="C1" i="3"/>
  <c r="C5" i="2"/>
  <c r="C6" i="2"/>
  <c r="C7" i="2"/>
  <c r="C9" i="2"/>
  <c r="C10" i="2"/>
  <c r="C11" i="2"/>
  <c r="C13" i="2"/>
  <c r="C14" i="2"/>
  <c r="C15" i="2"/>
  <c r="C17" i="2"/>
  <c r="C18" i="2"/>
  <c r="C19" i="2"/>
  <c r="C21" i="2"/>
  <c r="C22" i="2"/>
  <c r="C23" i="2"/>
  <c r="C25" i="2"/>
  <c r="C26" i="2"/>
  <c r="C27" i="2"/>
  <c r="C29" i="2"/>
  <c r="C30" i="2"/>
  <c r="C31" i="2"/>
  <c r="C33" i="2"/>
  <c r="C34" i="2"/>
  <c r="C35" i="2"/>
  <c r="C37" i="2"/>
  <c r="C38" i="2"/>
  <c r="C39" i="2"/>
  <c r="C41" i="2"/>
  <c r="C42" i="2"/>
  <c r="C43" i="2"/>
  <c r="C45" i="2"/>
  <c r="C46" i="2"/>
  <c r="C47" i="2"/>
  <c r="C49" i="2"/>
  <c r="C50" i="2"/>
  <c r="C51" i="2"/>
  <c r="C53" i="2"/>
  <c r="C3" i="2"/>
  <c r="C1" i="2"/>
  <c r="B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B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B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B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B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B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B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B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B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B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B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B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B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B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B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B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B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B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B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B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B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B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B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B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B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B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B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B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B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B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B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B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B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B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B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B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B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B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B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B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B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B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B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B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B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B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B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B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B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B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B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B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Q1" i="3"/>
  <c r="P1" i="3"/>
  <c r="M1" i="3"/>
  <c r="N1" i="3"/>
  <c r="O1" i="3"/>
  <c r="D1" i="3"/>
  <c r="E1" i="3"/>
  <c r="F1" i="3"/>
  <c r="G1" i="3"/>
  <c r="H1" i="3"/>
  <c r="I1" i="3"/>
  <c r="J1" i="3"/>
  <c r="K1" i="3"/>
  <c r="L1" i="3"/>
  <c r="B1" i="3"/>
  <c r="E3" i="2"/>
  <c r="G3" i="2"/>
  <c r="H3" i="2"/>
  <c r="I3" i="2"/>
  <c r="K3" i="2"/>
  <c r="L3" i="2"/>
  <c r="M3" i="2"/>
  <c r="O3" i="2"/>
  <c r="P3" i="2"/>
  <c r="Q3" i="2"/>
  <c r="B4" i="2"/>
  <c r="E4" i="2"/>
  <c r="F4" i="2"/>
  <c r="I4" i="2"/>
  <c r="J4" i="2"/>
  <c r="M4" i="2"/>
  <c r="N4" i="2"/>
  <c r="Q4" i="2"/>
  <c r="E5" i="2"/>
  <c r="F5" i="2"/>
  <c r="G5" i="2"/>
  <c r="I5" i="2"/>
  <c r="J5" i="2"/>
  <c r="K5" i="2"/>
  <c r="M5" i="2"/>
  <c r="N5" i="2"/>
  <c r="O5" i="2"/>
  <c r="Q5" i="2"/>
  <c r="B6" i="2"/>
  <c r="F6" i="2"/>
  <c r="G6" i="2"/>
  <c r="J6" i="2"/>
  <c r="K6" i="2"/>
  <c r="N6" i="2"/>
  <c r="O6" i="2"/>
  <c r="E7" i="2"/>
  <c r="G7" i="2"/>
  <c r="H7" i="2"/>
  <c r="I7" i="2"/>
  <c r="K7" i="2"/>
  <c r="L7" i="2"/>
  <c r="M7" i="2"/>
  <c r="O7" i="2"/>
  <c r="P7" i="2"/>
  <c r="Q7" i="2"/>
  <c r="B8" i="2"/>
  <c r="E8" i="2"/>
  <c r="F8" i="2"/>
  <c r="I8" i="2"/>
  <c r="J8" i="2"/>
  <c r="M8" i="2"/>
  <c r="N8" i="2"/>
  <c r="Q8" i="2"/>
  <c r="E9" i="2"/>
  <c r="F9" i="2"/>
  <c r="G9" i="2"/>
  <c r="I9" i="2"/>
  <c r="J9" i="2"/>
  <c r="K9" i="2"/>
  <c r="M9" i="2"/>
  <c r="N9" i="2"/>
  <c r="O9" i="2"/>
  <c r="Q9" i="2"/>
  <c r="B10" i="2"/>
  <c r="E10" i="2"/>
  <c r="F10" i="2"/>
  <c r="G10" i="2"/>
  <c r="J10" i="2"/>
  <c r="K10" i="2"/>
  <c r="N10" i="2"/>
  <c r="O10" i="2"/>
  <c r="E11" i="2"/>
  <c r="G11" i="2"/>
  <c r="H11" i="2"/>
  <c r="I11" i="2"/>
  <c r="K11" i="2"/>
  <c r="L11" i="2"/>
  <c r="M11" i="2"/>
  <c r="O11" i="2"/>
  <c r="P11" i="2"/>
  <c r="Q11" i="2"/>
  <c r="B12" i="2"/>
  <c r="E12" i="2"/>
  <c r="F12" i="2"/>
  <c r="I12" i="2"/>
  <c r="J12" i="2"/>
  <c r="M12" i="2"/>
  <c r="N12" i="2"/>
  <c r="Q12" i="2"/>
  <c r="E13" i="2"/>
  <c r="F13" i="2"/>
  <c r="G13" i="2"/>
  <c r="I13" i="2"/>
  <c r="J13" i="2"/>
  <c r="K13" i="2"/>
  <c r="M13" i="2"/>
  <c r="N13" i="2"/>
  <c r="O13" i="2"/>
  <c r="Q13" i="2"/>
  <c r="B14" i="2"/>
  <c r="F14" i="2"/>
  <c r="G14" i="2"/>
  <c r="J14" i="2"/>
  <c r="K14" i="2"/>
  <c r="M14" i="2"/>
  <c r="N14" i="2"/>
  <c r="O14" i="2"/>
  <c r="E15" i="2"/>
  <c r="G15" i="2"/>
  <c r="H15" i="2"/>
  <c r="I15" i="2"/>
  <c r="K15" i="2"/>
  <c r="L15" i="2"/>
  <c r="M15" i="2"/>
  <c r="O15" i="2"/>
  <c r="P15" i="2"/>
  <c r="Q15" i="2"/>
  <c r="B16" i="2"/>
  <c r="E16" i="2"/>
  <c r="F16" i="2"/>
  <c r="I16" i="2"/>
  <c r="J16" i="2"/>
  <c r="M16" i="2"/>
  <c r="N16" i="2"/>
  <c r="Q16" i="2"/>
  <c r="E17" i="2"/>
  <c r="F17" i="2"/>
  <c r="G17" i="2"/>
  <c r="I17" i="2"/>
  <c r="J17" i="2"/>
  <c r="K17" i="2"/>
  <c r="M17" i="2"/>
  <c r="N17" i="2"/>
  <c r="O17" i="2"/>
  <c r="Q17" i="2"/>
  <c r="B18" i="2"/>
  <c r="F18" i="2"/>
  <c r="G18" i="2"/>
  <c r="J18" i="2"/>
  <c r="K18" i="2"/>
  <c r="N18" i="2"/>
  <c r="O18" i="2"/>
  <c r="E19" i="2"/>
  <c r="G19" i="2"/>
  <c r="H19" i="2"/>
  <c r="I19" i="2"/>
  <c r="K19" i="2"/>
  <c r="L19" i="2"/>
  <c r="M19" i="2"/>
  <c r="O19" i="2"/>
  <c r="P19" i="2"/>
  <c r="Q19" i="2"/>
  <c r="B20" i="2"/>
  <c r="E20" i="2"/>
  <c r="F20" i="2"/>
  <c r="I20" i="2"/>
  <c r="J20" i="2"/>
  <c r="M20" i="2"/>
  <c r="N20" i="2"/>
  <c r="Q20" i="2"/>
  <c r="E21" i="2"/>
  <c r="F21" i="2"/>
  <c r="G21" i="2"/>
  <c r="I21" i="2"/>
  <c r="J21" i="2"/>
  <c r="K21" i="2"/>
  <c r="M21" i="2"/>
  <c r="N21" i="2"/>
  <c r="O21" i="2"/>
  <c r="Q21" i="2"/>
  <c r="B22" i="2"/>
  <c r="F22" i="2"/>
  <c r="G22" i="2"/>
  <c r="J22" i="2"/>
  <c r="K22" i="2"/>
  <c r="N22" i="2"/>
  <c r="O22" i="2"/>
  <c r="E23" i="2"/>
  <c r="G23" i="2"/>
  <c r="H23" i="2"/>
  <c r="I23" i="2"/>
  <c r="K23" i="2"/>
  <c r="L23" i="2"/>
  <c r="M23" i="2"/>
  <c r="O23" i="2"/>
  <c r="P23" i="2"/>
  <c r="Q23" i="2"/>
  <c r="B24" i="2"/>
  <c r="E24" i="2"/>
  <c r="F24" i="2"/>
  <c r="I24" i="2"/>
  <c r="J24" i="2"/>
  <c r="M24" i="2"/>
  <c r="N24" i="2"/>
  <c r="Q24" i="2"/>
  <c r="E25" i="2"/>
  <c r="F25" i="2"/>
  <c r="G25" i="2"/>
  <c r="I25" i="2"/>
  <c r="J25" i="2"/>
  <c r="K25" i="2"/>
  <c r="M25" i="2"/>
  <c r="N25" i="2"/>
  <c r="O25" i="2"/>
  <c r="Q25" i="2"/>
  <c r="B26" i="2"/>
  <c r="F26" i="2"/>
  <c r="G26" i="2"/>
  <c r="H26" i="2"/>
  <c r="J26" i="2"/>
  <c r="K26" i="2"/>
  <c r="L26" i="2"/>
  <c r="N26" i="2"/>
  <c r="O26" i="2"/>
  <c r="P26" i="2"/>
  <c r="E27" i="2"/>
  <c r="G27" i="2"/>
  <c r="H27" i="2"/>
  <c r="I27" i="2"/>
  <c r="K27" i="2"/>
  <c r="L27" i="2"/>
  <c r="M27" i="2"/>
  <c r="O27" i="2"/>
  <c r="P27" i="2"/>
  <c r="Q27" i="2"/>
  <c r="B28" i="2"/>
  <c r="E28" i="2"/>
  <c r="F28" i="2"/>
  <c r="H28" i="2"/>
  <c r="I28" i="2"/>
  <c r="J28" i="2"/>
  <c r="L28" i="2"/>
  <c r="M28" i="2"/>
  <c r="N28" i="2"/>
  <c r="P28" i="2"/>
  <c r="Q28" i="2"/>
  <c r="B29" i="2"/>
  <c r="E29" i="2"/>
  <c r="F29" i="2"/>
  <c r="G29" i="2"/>
  <c r="I29" i="2"/>
  <c r="J29" i="2"/>
  <c r="K29" i="2"/>
  <c r="M29" i="2"/>
  <c r="N29" i="2"/>
  <c r="O29" i="2"/>
  <c r="Q29" i="2"/>
  <c r="B30" i="2"/>
  <c r="F30" i="2"/>
  <c r="G30" i="2"/>
  <c r="H30" i="2"/>
  <c r="J30" i="2"/>
  <c r="K30" i="2"/>
  <c r="L30" i="2"/>
  <c r="N30" i="2"/>
  <c r="O30" i="2"/>
  <c r="P30" i="2"/>
  <c r="E31" i="2"/>
  <c r="G31" i="2"/>
  <c r="H31" i="2"/>
  <c r="I31" i="2"/>
  <c r="K31" i="2"/>
  <c r="L31" i="2"/>
  <c r="M31" i="2"/>
  <c r="O31" i="2"/>
  <c r="P31" i="2"/>
  <c r="Q31" i="2"/>
  <c r="B32" i="2"/>
  <c r="E32" i="2"/>
  <c r="F32" i="2"/>
  <c r="H32" i="2"/>
  <c r="I32" i="2"/>
  <c r="J32" i="2"/>
  <c r="L32" i="2"/>
  <c r="M32" i="2"/>
  <c r="N32" i="2"/>
  <c r="P32" i="2"/>
  <c r="Q32" i="2"/>
  <c r="B33" i="2"/>
  <c r="E33" i="2"/>
  <c r="F33" i="2"/>
  <c r="G33" i="2"/>
  <c r="I33" i="2"/>
  <c r="J33" i="2"/>
  <c r="K33" i="2"/>
  <c r="M33" i="2"/>
  <c r="N33" i="2"/>
  <c r="O33" i="2"/>
  <c r="Q33" i="2"/>
  <c r="B34" i="2"/>
  <c r="F34" i="2"/>
  <c r="G34" i="2"/>
  <c r="H34" i="2"/>
  <c r="J34" i="2"/>
  <c r="K34" i="2"/>
  <c r="L34" i="2"/>
  <c r="N34" i="2"/>
  <c r="O34" i="2"/>
  <c r="P34" i="2"/>
  <c r="E35" i="2"/>
  <c r="G35" i="2"/>
  <c r="H35" i="2"/>
  <c r="I35" i="2"/>
  <c r="K35" i="2"/>
  <c r="L35" i="2"/>
  <c r="M35" i="2"/>
  <c r="O35" i="2"/>
  <c r="P35" i="2"/>
  <c r="Q35" i="2"/>
  <c r="B36" i="2"/>
  <c r="E36" i="2"/>
  <c r="F36" i="2"/>
  <c r="H36" i="2"/>
  <c r="I36" i="2"/>
  <c r="J36" i="2"/>
  <c r="L36" i="2"/>
  <c r="M36" i="2"/>
  <c r="N36" i="2"/>
  <c r="P36" i="2"/>
  <c r="Q36" i="2"/>
  <c r="B37" i="2"/>
  <c r="E37" i="2"/>
  <c r="F37" i="2"/>
  <c r="G37" i="2"/>
  <c r="I37" i="2"/>
  <c r="J37" i="2"/>
  <c r="K37" i="2"/>
  <c r="M37" i="2"/>
  <c r="N37" i="2"/>
  <c r="O37" i="2"/>
  <c r="Q37" i="2"/>
  <c r="B38" i="2"/>
  <c r="F38" i="2"/>
  <c r="G38" i="2"/>
  <c r="H38" i="2"/>
  <c r="J38" i="2"/>
  <c r="K38" i="2"/>
  <c r="L38" i="2"/>
  <c r="N38" i="2"/>
  <c r="O38" i="2"/>
  <c r="P38" i="2"/>
  <c r="B39" i="2"/>
  <c r="E39" i="2"/>
  <c r="G39" i="2"/>
  <c r="H39" i="2"/>
  <c r="I39" i="2"/>
  <c r="K39" i="2"/>
  <c r="L39" i="2"/>
  <c r="M39" i="2"/>
  <c r="O39" i="2"/>
  <c r="P39" i="2"/>
  <c r="Q39" i="2"/>
  <c r="B40" i="2"/>
  <c r="E40" i="2"/>
  <c r="F40" i="2"/>
  <c r="H40" i="2"/>
  <c r="I40" i="2"/>
  <c r="J40" i="2"/>
  <c r="L40" i="2"/>
  <c r="M40" i="2"/>
  <c r="N40" i="2"/>
  <c r="P40" i="2"/>
  <c r="Q40" i="2"/>
  <c r="B41" i="2"/>
  <c r="E41" i="2"/>
  <c r="F41" i="2"/>
  <c r="G41" i="2"/>
  <c r="I41" i="2"/>
  <c r="J41" i="2"/>
  <c r="K41" i="2"/>
  <c r="M41" i="2"/>
  <c r="N41" i="2"/>
  <c r="O41" i="2"/>
  <c r="Q41" i="2"/>
  <c r="B42" i="2"/>
  <c r="F42" i="2"/>
  <c r="G42" i="2"/>
  <c r="H42" i="2"/>
  <c r="J42" i="2"/>
  <c r="K42" i="2"/>
  <c r="L42" i="2"/>
  <c r="N42" i="2"/>
  <c r="O42" i="2"/>
  <c r="P42" i="2"/>
  <c r="E43" i="2"/>
  <c r="G43" i="2"/>
  <c r="H43" i="2"/>
  <c r="I43" i="2"/>
  <c r="K43" i="2"/>
  <c r="L43" i="2"/>
  <c r="M43" i="2"/>
  <c r="O43" i="2"/>
  <c r="P43" i="2"/>
  <c r="Q43" i="2"/>
  <c r="B44" i="2"/>
  <c r="E44" i="2"/>
  <c r="F44" i="2"/>
  <c r="H44" i="2"/>
  <c r="I44" i="2"/>
  <c r="J44" i="2"/>
  <c r="L44" i="2"/>
  <c r="M44" i="2"/>
  <c r="N44" i="2"/>
  <c r="P44" i="2"/>
  <c r="Q44" i="2"/>
  <c r="B45" i="2"/>
  <c r="E45" i="2"/>
  <c r="F45" i="2"/>
  <c r="G45" i="2"/>
  <c r="I45" i="2"/>
  <c r="J45" i="2"/>
  <c r="K45" i="2"/>
  <c r="M45" i="2"/>
  <c r="N45" i="2"/>
  <c r="O45" i="2"/>
  <c r="Q45" i="2"/>
  <c r="B46" i="2"/>
  <c r="F46" i="2"/>
  <c r="G46" i="2"/>
  <c r="H46" i="2"/>
  <c r="J46" i="2"/>
  <c r="K46" i="2"/>
  <c r="L46" i="2"/>
  <c r="N46" i="2"/>
  <c r="O46" i="2"/>
  <c r="P46" i="2"/>
  <c r="B47" i="2"/>
  <c r="E47" i="2"/>
  <c r="G47" i="2"/>
  <c r="H47" i="2"/>
  <c r="I47" i="2"/>
  <c r="K47" i="2"/>
  <c r="L47" i="2"/>
  <c r="M47" i="2"/>
  <c r="O47" i="2"/>
  <c r="P47" i="2"/>
  <c r="Q47" i="2"/>
  <c r="B48" i="2"/>
  <c r="E48" i="2"/>
  <c r="F48" i="2"/>
  <c r="H48" i="2"/>
  <c r="I48" i="2"/>
  <c r="J48" i="2"/>
  <c r="L48" i="2"/>
  <c r="M48" i="2"/>
  <c r="N48" i="2"/>
  <c r="P48" i="2"/>
  <c r="Q48" i="2"/>
  <c r="B49" i="2"/>
  <c r="E49" i="2"/>
  <c r="F49" i="2"/>
  <c r="G49" i="2"/>
  <c r="I49" i="2"/>
  <c r="J49" i="2"/>
  <c r="K49" i="2"/>
  <c r="M49" i="2"/>
  <c r="N49" i="2"/>
  <c r="O49" i="2"/>
  <c r="Q49" i="2"/>
  <c r="B50" i="2"/>
  <c r="F50" i="2"/>
  <c r="G50" i="2"/>
  <c r="H50" i="2"/>
  <c r="J50" i="2"/>
  <c r="K50" i="2"/>
  <c r="L50" i="2"/>
  <c r="N50" i="2"/>
  <c r="O50" i="2"/>
  <c r="P50" i="2"/>
  <c r="E51" i="2"/>
  <c r="G51" i="2"/>
  <c r="H51" i="2"/>
  <c r="I51" i="2"/>
  <c r="K51" i="2"/>
  <c r="L51" i="2"/>
  <c r="M51" i="2"/>
  <c r="O51" i="2"/>
  <c r="P51" i="2"/>
  <c r="Q51" i="2"/>
  <c r="B52" i="2"/>
  <c r="E52" i="2"/>
  <c r="F52" i="2"/>
  <c r="H52" i="2"/>
  <c r="I52" i="2"/>
  <c r="J52" i="2"/>
  <c r="L52" i="2"/>
  <c r="M52" i="2"/>
  <c r="N52" i="2"/>
  <c r="P52" i="2"/>
  <c r="Q52" i="2"/>
  <c r="B53" i="2"/>
  <c r="E53" i="2"/>
  <c r="F53" i="2"/>
  <c r="G53" i="2"/>
  <c r="I53" i="2"/>
  <c r="J53" i="2"/>
  <c r="K53" i="2"/>
  <c r="M53" i="2"/>
  <c r="N53" i="2"/>
  <c r="O53" i="2"/>
  <c r="Q53" i="2"/>
  <c r="Q1" i="2"/>
  <c r="O1" i="2"/>
  <c r="M1" i="2"/>
  <c r="N1" i="2"/>
  <c r="E1" i="2"/>
  <c r="G1" i="2"/>
  <c r="I1" i="2"/>
  <c r="K1" i="2"/>
</calcChain>
</file>

<file path=xl/sharedStrings.xml><?xml version="1.0" encoding="utf-8"?>
<sst xmlns="http://schemas.openxmlformats.org/spreadsheetml/2006/main" count="790" uniqueCount="158">
  <si>
    <t>State:</t>
  </si>
  <si>
    <t>No</t>
  </si>
  <si>
    <t>Yes</t>
  </si>
  <si>
    <t>Variable names</t>
  </si>
  <si>
    <t>Total</t>
  </si>
  <si>
    <t>FIPS Code</t>
  </si>
  <si>
    <t>State</t>
  </si>
  <si>
    <t>1 -- 15000</t>
  </si>
  <si>
    <t>15001 -- 50000</t>
  </si>
  <si>
    <t>Not Applicable</t>
  </si>
  <si>
    <t>50001 -- 100000</t>
  </si>
  <si>
    <t>250001 -- 500000</t>
  </si>
  <si>
    <t>Not Available</t>
  </si>
  <si>
    <t>100001 -- 200001</t>
  </si>
  <si>
    <t>500001 -- 1000000</t>
  </si>
  <si>
    <t>200001 --1000000</t>
  </si>
  <si>
    <t>1000001 -- 2500000</t>
  </si>
  <si>
    <t>1000001 &amp; over</t>
  </si>
  <si>
    <t>2500001 &amp; over</t>
  </si>
  <si>
    <t>Mean</t>
  </si>
  <si>
    <t>Standard Deviation</t>
  </si>
  <si>
    <t>Skewness</t>
  </si>
  <si>
    <t>Kurtosis</t>
  </si>
  <si>
    <t xml:space="preserve">01.As of October 1, 2014, is the state implementing Medicaid expansion? 
</t>
  </si>
  <si>
    <t xml:space="preserve">02. If state has expanded or is expanding Medicaid, when does/did coverage begin under expanded Medicaid plan?
</t>
  </si>
  <si>
    <t xml:space="preserve">03. If the state made an official application to HHS to implement Medicaid expansion, what is the status of the official application?
</t>
  </si>
  <si>
    <t>12. How many people participated in the state's high risk pool in 2012?</t>
  </si>
  <si>
    <t>13. What was the state's Medicaid expenditure for 2011? (Note: DC data is from 2012)</t>
  </si>
  <si>
    <t>14. How many people were enrolled in the state's CHIP (Children's Health Insurance Program) program in 2010?</t>
  </si>
  <si>
    <t>15. How many people were enrolled in the state's CHIP (Children's Health Insurance Program) program in 2011?</t>
  </si>
  <si>
    <t>Not Applicable (No Expansion)</t>
  </si>
  <si>
    <t xml:space="preserve">Republican </t>
  </si>
  <si>
    <t>Democrat</t>
  </si>
  <si>
    <t>Republican</t>
  </si>
  <si>
    <t>Open Debate/Negotiation</t>
  </si>
  <si>
    <t>Divided</t>
  </si>
  <si>
    <t>No Information Found</t>
  </si>
  <si>
    <t>Independent</t>
  </si>
  <si>
    <t>Pending</t>
  </si>
  <si>
    <t>Began 2014</t>
  </si>
  <si>
    <t>Accepted</t>
  </si>
  <si>
    <t>Open Debate Negotiation</t>
  </si>
  <si>
    <t>Began 2015</t>
  </si>
  <si>
    <t>Rejected</t>
  </si>
  <si>
    <t>1 -- 250000</t>
  </si>
  <si>
    <t>0 -- 999</t>
  </si>
  <si>
    <t xml:space="preserve">$ 0 -- $ 999m </t>
  </si>
  <si>
    <t>1% -- 10%</t>
  </si>
  <si>
    <t>1000 -- 2499</t>
  </si>
  <si>
    <t>$1 Bn -- $ 2.49 Bn</t>
  </si>
  <si>
    <t>11% -- 20%</t>
  </si>
  <si>
    <t>2500 -- 4999</t>
  </si>
  <si>
    <t>$ 2.5 Bn -- $ 4.99 Bn</t>
  </si>
  <si>
    <t>21% -- 30%</t>
  </si>
  <si>
    <t>5000 -- 14999</t>
  </si>
  <si>
    <t>$ 5 Bn -- $ 9.99 Bn</t>
  </si>
  <si>
    <t>31% -- 40%</t>
  </si>
  <si>
    <t>15000 and above</t>
  </si>
  <si>
    <t>$ 10 Bn &amp; above</t>
  </si>
  <si>
    <t>06. What was the political party of the Governor who was in office when the decision on whether to expand Medicaid was made?</t>
  </si>
  <si>
    <t>07. What political party controlled the legislature when the decision on whether to expand Medicaid was made?</t>
  </si>
  <si>
    <t>8. Did the state join in the NFIB litigation challenging the constitutionality of the Medicaid expansion?</t>
  </si>
  <si>
    <t>9a. Has the state brought any legal action against the ACA's Contraceptive Mandate?</t>
  </si>
  <si>
    <t>9b. Has the state brought any legal action against the ACA other than the NFIB litigation or the Contraceptive Mandate?</t>
  </si>
  <si>
    <t>10. Prior to the Affordable Care Act  had the state expanded Medicaid to adults without dependent children?</t>
  </si>
  <si>
    <t>11. How many people were enrolled in the state's Medicaid program in 2010?</t>
  </si>
  <si>
    <t>16. What was the percentage of the state's population participating in Medicaid in 2010?</t>
  </si>
  <si>
    <t>4FSD. How does the state handle Medicaid/SCHIP determinations? (Assessment vs. Determination)</t>
  </si>
  <si>
    <t xml:space="preserve">Determination State
</t>
  </si>
  <si>
    <t>Assessment State</t>
  </si>
  <si>
    <t xml:space="preserve">Yes </t>
  </si>
  <si>
    <t xml:space="preserve">Not Applicable (State Plan Not Approved) </t>
  </si>
  <si>
    <t xml:space="preserve">Pending </t>
  </si>
  <si>
    <t>Begins 2015</t>
  </si>
  <si>
    <t>Determination State</t>
  </si>
  <si>
    <t>Alabama (FFM)</t>
  </si>
  <si>
    <t>Alaska  (FFM)</t>
  </si>
  <si>
    <t>Arizona  (FFM)</t>
  </si>
  <si>
    <t>Arkansas (SPM)</t>
  </si>
  <si>
    <t>California (SBM)</t>
  </si>
  <si>
    <t>Colorado (SBM)</t>
  </si>
  <si>
    <t>Connecticut (SBM)</t>
  </si>
  <si>
    <t>Delaware (SPM)</t>
  </si>
  <si>
    <t>District of Columbia (SBM)</t>
  </si>
  <si>
    <t>Florida  (FFM)</t>
  </si>
  <si>
    <t>Georgia  (FFM)</t>
  </si>
  <si>
    <t>Hawaii (SBM)</t>
  </si>
  <si>
    <t>Idaho (SBM)</t>
  </si>
  <si>
    <t>Indiana (FFM)</t>
  </si>
  <si>
    <t>Kansas  (FFM)</t>
  </si>
  <si>
    <t>Kentucky (SBM)</t>
  </si>
  <si>
    <t>Louisiana  (FFM)</t>
  </si>
  <si>
    <t>Maine  (FFM)</t>
  </si>
  <si>
    <t>Maryland (SBM)</t>
  </si>
  <si>
    <t>Massachusetts (SBM)</t>
  </si>
  <si>
    <t>Michigan (SPM)</t>
  </si>
  <si>
    <t>Minnesota (SBM)</t>
  </si>
  <si>
    <t>Mississippi (FFM)</t>
  </si>
  <si>
    <t>Missouri (FFM)</t>
  </si>
  <si>
    <t>Montana (FFM)</t>
  </si>
  <si>
    <t>Nebraska (FFM)</t>
  </si>
  <si>
    <t>Nevada (SBM)</t>
  </si>
  <si>
    <t>New Hampshire (FFM)</t>
  </si>
  <si>
    <t>New Jersey (FFM)</t>
  </si>
  <si>
    <t>New Mexico (SBM)</t>
  </si>
  <si>
    <t>New York (SBM)</t>
  </si>
  <si>
    <t>North Carolina (FFM)</t>
  </si>
  <si>
    <t>North Dakota (FFM)</t>
  </si>
  <si>
    <t>Ohio (FFM)</t>
  </si>
  <si>
    <t>Oklahoma (FFM)</t>
  </si>
  <si>
    <t>Oregon (SBM)</t>
  </si>
  <si>
    <t>Pennsylvania (FFM)</t>
  </si>
  <si>
    <t>Rhode Island (SBM)</t>
  </si>
  <si>
    <t>South Carolina (FFM)</t>
  </si>
  <si>
    <t>South Dakota (FFM)</t>
  </si>
  <si>
    <t>Tennessee (FFM)</t>
  </si>
  <si>
    <t>Texas (FFM)</t>
  </si>
  <si>
    <t>Vermont (SBM)</t>
  </si>
  <si>
    <t>Virginia (FFM)</t>
  </si>
  <si>
    <t>Washington (SBM)</t>
  </si>
  <si>
    <t>West Virginia (SPM)</t>
  </si>
  <si>
    <t>Wisconsin (FFM)</t>
  </si>
  <si>
    <t>Wyoming (FFM)</t>
  </si>
  <si>
    <t>Illinois (SPE)</t>
  </si>
  <si>
    <t>Iowa (SPE)</t>
  </si>
  <si>
    <t>Utah (FFM)</t>
  </si>
  <si>
    <t>med2_exp_v</t>
  </si>
  <si>
    <t>med2_exp_n</t>
  </si>
  <si>
    <t>med2_covbegan_v</t>
  </si>
  <si>
    <t>med2_covbegan_n</t>
  </si>
  <si>
    <t>med2_offappst_v</t>
  </si>
  <si>
    <t>med2_offappst_n</t>
  </si>
  <si>
    <t>med2_govparty_v</t>
  </si>
  <si>
    <t>med2_govparty_n</t>
  </si>
  <si>
    <t>med2_govlegis_v</t>
  </si>
  <si>
    <t>med2_govlegis_n</t>
  </si>
  <si>
    <t>med2_nfiblit_v</t>
  </si>
  <si>
    <t>med2_nfiblit_n</t>
  </si>
  <si>
    <t>med2_litcontra_v</t>
  </si>
  <si>
    <t>med2_litcontra_n</t>
  </si>
  <si>
    <t>med2_nfibcontra_v</t>
  </si>
  <si>
    <t>med2_nfibcontra_n</t>
  </si>
  <si>
    <t>med2_adultprexp_v</t>
  </si>
  <si>
    <t>med2_adultprexp_n</t>
  </si>
  <si>
    <t>med2_enrol10_v</t>
  </si>
  <si>
    <t>med2_enrol10_n</t>
  </si>
  <si>
    <t>med2_riskpool12_v</t>
  </si>
  <si>
    <t>med2_riskpool12_n</t>
  </si>
  <si>
    <t>med2_exp11_v</t>
  </si>
  <si>
    <t>med2_exp11_n</t>
  </si>
  <si>
    <t>med2_chip10_v</t>
  </si>
  <si>
    <t>med2_chip10_n</t>
  </si>
  <si>
    <t>med2_chip11_v</t>
  </si>
  <si>
    <t>med2_chip11_n</t>
  </si>
  <si>
    <t>med_poppart10_v</t>
  </si>
  <si>
    <t>med_poppart10_n</t>
  </si>
  <si>
    <t>med2_chipdet_v</t>
  </si>
  <si>
    <t>med2_chipdet_n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</si>
</sst>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68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35" borderId="0" applyNumberFormat="0" applyBorder="0" applyAlignment="0" applyProtection="0"/>
    <xf numFmtId="0" fontId="4" fillId="0" borderId="0"/>
    <xf numFmtId="0" fontId="4" fillId="11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3" fillId="0" borderId="0"/>
    <xf numFmtId="0" fontId="4" fillId="0" borderId="0"/>
    <xf numFmtId="0" fontId="4" fillId="11" borderId="9" applyNumberFormat="0" applyFont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4" fillId="0" borderId="0"/>
    <xf numFmtId="0" fontId="3" fillId="0" borderId="0"/>
    <xf numFmtId="0" fontId="3" fillId="11" borderId="9" applyNumberFormat="0" applyFont="0" applyAlignment="0" applyProtection="0"/>
    <xf numFmtId="43" fontId="3" fillId="0" borderId="0" applyFont="0" applyFill="0" applyBorder="0" applyAlignment="0" applyProtection="0"/>
    <xf numFmtId="0" fontId="24" fillId="0" borderId="0"/>
    <xf numFmtId="0" fontId="23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3" fillId="0" borderId="0"/>
    <xf numFmtId="0" fontId="2" fillId="0" borderId="0"/>
    <xf numFmtId="0" fontId="2" fillId="11" borderId="9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3" fillId="0" borderId="0"/>
    <xf numFmtId="0" fontId="2" fillId="0" borderId="0"/>
    <xf numFmtId="0" fontId="2" fillId="11" borderId="9" applyNumberFormat="0" applyFont="0" applyAlignment="0" applyProtection="0"/>
    <xf numFmtId="43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0" borderId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0" borderId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68"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21" fillId="2" borderId="1" xfId="0" applyFont="1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5" fillId="0" borderId="0" xfId="0" applyFont="1" applyFill="1" applyBorder="1" applyAlignment="1"/>
    <xf numFmtId="0" fontId="5" fillId="2" borderId="12" xfId="0" applyFont="1" applyFill="1" applyBorder="1" applyAlignment="1"/>
    <xf numFmtId="0" fontId="0" fillId="0" borderId="0" xfId="0" applyFill="1" applyBorder="1" applyAlignment="1">
      <alignment wrapText="1"/>
    </xf>
    <xf numFmtId="0" fontId="5" fillId="2" borderId="11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" fillId="36" borderId="13" xfId="43" applyFont="1" applyFill="1" applyBorder="1" applyAlignment="1">
      <alignment wrapText="1"/>
    </xf>
    <xf numFmtId="0" fontId="5" fillId="36" borderId="18" xfId="43" applyFont="1" applyFill="1" applyBorder="1" applyAlignment="1">
      <alignment horizontal="center" wrapText="1"/>
    </xf>
    <xf numFmtId="0" fontId="5" fillId="3" borderId="14" xfId="43" applyFont="1" applyFill="1" applyBorder="1" applyAlignment="1">
      <alignment wrapText="1"/>
    </xf>
    <xf numFmtId="0" fontId="5" fillId="4" borderId="16" xfId="43" applyFont="1" applyFill="1" applyBorder="1" applyAlignment="1">
      <alignment wrapText="1"/>
    </xf>
    <xf numFmtId="0" fontId="5" fillId="3" borderId="13" xfId="43" applyFont="1" applyFill="1" applyBorder="1" applyAlignment="1">
      <alignment wrapText="1"/>
    </xf>
    <xf numFmtId="0" fontId="5" fillId="4" borderId="15" xfId="43" applyFont="1" applyFill="1" applyBorder="1" applyAlignment="1">
      <alignment wrapText="1"/>
    </xf>
    <xf numFmtId="0" fontId="0" fillId="0" borderId="0" xfId="0"/>
    <xf numFmtId="0" fontId="5" fillId="0" borderId="19" xfId="43" applyFont="1" applyFill="1" applyBorder="1" applyAlignment="1">
      <alignment wrapText="1"/>
    </xf>
    <xf numFmtId="0" fontId="5" fillId="0" borderId="19" xfId="43" applyFont="1" applyFill="1" applyBorder="1" applyAlignment="1">
      <alignment horizontal="center" wrapText="1"/>
    </xf>
    <xf numFmtId="0" fontId="23" fillId="0" borderId="20" xfId="43" applyFill="1" applyBorder="1" applyAlignment="1">
      <alignment wrapText="1"/>
    </xf>
    <xf numFmtId="0" fontId="23" fillId="0" borderId="21" xfId="43" applyFill="1" applyBorder="1" applyAlignment="1">
      <alignment horizontal="center" wrapText="1"/>
    </xf>
    <xf numFmtId="0" fontId="0" fillId="0" borderId="0" xfId="0" applyFill="1"/>
    <xf numFmtId="0" fontId="5" fillId="0" borderId="11" xfId="43" applyFont="1" applyFill="1" applyBorder="1" applyAlignment="1">
      <alignment horizontal="center" wrapText="1"/>
    </xf>
    <xf numFmtId="0" fontId="23" fillId="0" borderId="22" xfId="43" applyFill="1" applyBorder="1" applyAlignment="1">
      <alignment wrapText="1"/>
    </xf>
    <xf numFmtId="0" fontId="23" fillId="0" borderId="23" xfId="43" applyFill="1" applyBorder="1" applyAlignment="1">
      <alignment wrapText="1"/>
    </xf>
    <xf numFmtId="0" fontId="23" fillId="0" borderId="24" xfId="43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NumberFormat="1" applyFill="1"/>
    <xf numFmtId="49" fontId="23" fillId="3" borderId="0" xfId="43" applyNumberFormat="1" applyFill="1" applyBorder="1" applyAlignment="1">
      <alignment wrapText="1"/>
    </xf>
    <xf numFmtId="0" fontId="0" fillId="3" borderId="0" xfId="0" applyNumberFormat="1" applyFill="1" applyAlignment="1">
      <alignment horizontal="center"/>
    </xf>
    <xf numFmtId="0" fontId="0" fillId="0" borderId="0" xfId="0" applyNumberFormat="1"/>
    <xf numFmtId="0" fontId="0" fillId="4" borderId="0" xfId="0" applyNumberFormat="1" applyFill="1"/>
    <xf numFmtId="49" fontId="23" fillId="4" borderId="0" xfId="43" applyNumberFormat="1" applyFill="1" applyBorder="1" applyAlignment="1">
      <alignment wrapText="1"/>
    </xf>
    <xf numFmtId="0" fontId="0" fillId="4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/>
    <xf numFmtId="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3" borderId="0" xfId="0" applyFill="1"/>
    <xf numFmtId="2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3" fillId="0" borderId="20" xfId="43" applyFill="1" applyBorder="1" applyAlignment="1">
      <alignment vertical="top" wrapText="1"/>
    </xf>
    <xf numFmtId="0" fontId="23" fillId="0" borderId="26" xfId="43" applyFill="1" applyBorder="1" applyAlignment="1">
      <alignment horizontal="center" wrapText="1"/>
    </xf>
    <xf numFmtId="0" fontId="23" fillId="0" borderId="20" xfId="43" applyFill="1" applyBorder="1" applyAlignment="1">
      <alignment horizontal="left" wrapText="1"/>
    </xf>
    <xf numFmtId="9" fontId="23" fillId="0" borderId="20" xfId="267" applyFont="1" applyFill="1" applyBorder="1" applyAlignment="1">
      <alignment horizontal="left" wrapText="1"/>
    </xf>
    <xf numFmtId="0" fontId="23" fillId="0" borderId="26" xfId="43" applyFill="1" applyBorder="1" applyAlignment="1">
      <alignment horizontal="center" vertical="top" wrapText="1"/>
    </xf>
    <xf numFmtId="0" fontId="23" fillId="0" borderId="22" xfId="43" applyFill="1" applyBorder="1" applyAlignment="1">
      <alignment vertical="top" wrapText="1"/>
    </xf>
    <xf numFmtId="0" fontId="23" fillId="0" borderId="22" xfId="43" applyFill="1" applyBorder="1" applyAlignment="1">
      <alignment horizontal="left" wrapText="1"/>
    </xf>
    <xf numFmtId="9" fontId="23" fillId="0" borderId="22" xfId="267" applyFont="1" applyFill="1" applyBorder="1" applyAlignment="1">
      <alignment horizontal="left" wrapText="1"/>
    </xf>
    <xf numFmtId="0" fontId="23" fillId="0" borderId="21" xfId="43" applyFill="1" applyBorder="1" applyAlignment="1">
      <alignment horizontal="center" vertical="top" wrapText="1"/>
    </xf>
    <xf numFmtId="1" fontId="23" fillId="0" borderId="21" xfId="43" applyNumberFormat="1" applyFill="1" applyBorder="1" applyAlignment="1">
      <alignment horizontal="center" wrapText="1"/>
    </xf>
    <xf numFmtId="0" fontId="23" fillId="0" borderId="23" xfId="43" applyFill="1" applyBorder="1" applyAlignment="1">
      <alignment vertical="top" wrapText="1"/>
    </xf>
    <xf numFmtId="0" fontId="23" fillId="0" borderId="23" xfId="43" applyFill="1" applyBorder="1" applyAlignment="1">
      <alignment horizontal="left" wrapText="1"/>
    </xf>
    <xf numFmtId="9" fontId="23" fillId="0" borderId="23" xfId="267" applyFont="1" applyFill="1" applyBorder="1" applyAlignment="1">
      <alignment horizontal="left" wrapText="1"/>
    </xf>
    <xf numFmtId="49" fontId="23" fillId="3" borderId="0" xfId="43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49" fontId="23" fillId="3" borderId="0" xfId="43" applyNumberFormat="1" applyFill="1" applyBorder="1" applyAlignment="1">
      <alignment vertical="top" wrapText="1"/>
    </xf>
    <xf numFmtId="49" fontId="23" fillId="4" borderId="0" xfId="43" applyNumberFormat="1" applyFill="1" applyBorder="1" applyAlignment="1">
      <alignment vertical="top" wrapText="1"/>
    </xf>
    <xf numFmtId="0" fontId="19" fillId="36" borderId="17" xfId="0" applyFont="1" applyFill="1" applyBorder="1" applyAlignment="1">
      <alignment horizontal="center"/>
    </xf>
    <xf numFmtId="0" fontId="19" fillId="36" borderId="25" xfId="0" applyFont="1" applyFill="1" applyBorder="1" applyAlignment="1">
      <alignment horizontal="center"/>
    </xf>
  </cellXfs>
  <cellStyles count="268">
    <cellStyle name="20% - Accent1" xfId="17" builtinId="30" customBuiltin="1"/>
    <cellStyle name="20% - Accent1 2" xfId="49"/>
    <cellStyle name="20% - Accent1 2 2" xfId="85"/>
    <cellStyle name="20% - Accent1 2 2 2" xfId="252"/>
    <cellStyle name="20% - Accent1 2 2 3" xfId="152"/>
    <cellStyle name="20% - Accent1 2 3" xfId="219"/>
    <cellStyle name="20% - Accent1 2 4" xfId="186"/>
    <cellStyle name="20% - Accent1 2 5" xfId="119"/>
    <cellStyle name="20% - Accent1 3" xfId="67"/>
    <cellStyle name="20% - Accent1 3 2" xfId="235"/>
    <cellStyle name="20% - Accent1 3 3" xfId="135"/>
    <cellStyle name="20% - Accent1 4" xfId="201"/>
    <cellStyle name="20% - Accent1 5" xfId="167"/>
    <cellStyle name="20% - Accent1 6" xfId="101"/>
    <cellStyle name="20% - Accent2" xfId="21" builtinId="34" customBuiltin="1"/>
    <cellStyle name="20% - Accent2 2" xfId="51"/>
    <cellStyle name="20% - Accent2 2 2" xfId="87"/>
    <cellStyle name="20% - Accent2 2 2 2" xfId="254"/>
    <cellStyle name="20% - Accent2 2 2 3" xfId="154"/>
    <cellStyle name="20% - Accent2 2 3" xfId="221"/>
    <cellStyle name="20% - Accent2 2 4" xfId="188"/>
    <cellStyle name="20% - Accent2 2 5" xfId="121"/>
    <cellStyle name="20% - Accent2 3" xfId="69"/>
    <cellStyle name="20% - Accent2 3 2" xfId="237"/>
    <cellStyle name="20% - Accent2 3 3" xfId="137"/>
    <cellStyle name="20% - Accent2 4" xfId="203"/>
    <cellStyle name="20% - Accent2 5" xfId="169"/>
    <cellStyle name="20% - Accent2 6" xfId="103"/>
    <cellStyle name="20% - Accent3" xfId="25" builtinId="38" customBuiltin="1"/>
    <cellStyle name="20% - Accent3 2" xfId="53"/>
    <cellStyle name="20% - Accent3 2 2" xfId="89"/>
    <cellStyle name="20% - Accent3 2 2 2" xfId="256"/>
    <cellStyle name="20% - Accent3 2 2 3" xfId="156"/>
    <cellStyle name="20% - Accent3 2 3" xfId="223"/>
    <cellStyle name="20% - Accent3 2 4" xfId="190"/>
    <cellStyle name="20% - Accent3 2 5" xfId="123"/>
    <cellStyle name="20% - Accent3 3" xfId="71"/>
    <cellStyle name="20% - Accent3 3 2" xfId="239"/>
    <cellStyle name="20% - Accent3 3 3" xfId="139"/>
    <cellStyle name="20% - Accent3 4" xfId="205"/>
    <cellStyle name="20% - Accent3 5" xfId="171"/>
    <cellStyle name="20% - Accent3 6" xfId="105"/>
    <cellStyle name="20% - Accent4" xfId="29" builtinId="42" customBuiltin="1"/>
    <cellStyle name="20% - Accent4 2" xfId="55"/>
    <cellStyle name="20% - Accent4 2 2" xfId="91"/>
    <cellStyle name="20% - Accent4 2 2 2" xfId="258"/>
    <cellStyle name="20% - Accent4 2 2 3" xfId="158"/>
    <cellStyle name="20% - Accent4 2 3" xfId="225"/>
    <cellStyle name="20% - Accent4 2 4" xfId="192"/>
    <cellStyle name="20% - Accent4 2 5" xfId="125"/>
    <cellStyle name="20% - Accent4 3" xfId="73"/>
    <cellStyle name="20% - Accent4 3 2" xfId="241"/>
    <cellStyle name="20% - Accent4 3 3" xfId="141"/>
    <cellStyle name="20% - Accent4 4" xfId="207"/>
    <cellStyle name="20% - Accent4 5" xfId="173"/>
    <cellStyle name="20% - Accent4 6" xfId="107"/>
    <cellStyle name="20% - Accent5" xfId="33" builtinId="46" customBuiltin="1"/>
    <cellStyle name="20% - Accent5 2" xfId="57"/>
    <cellStyle name="20% - Accent5 2 2" xfId="93"/>
    <cellStyle name="20% - Accent5 2 2 2" xfId="260"/>
    <cellStyle name="20% - Accent5 2 2 3" xfId="160"/>
    <cellStyle name="20% - Accent5 2 3" xfId="227"/>
    <cellStyle name="20% - Accent5 2 4" xfId="194"/>
    <cellStyle name="20% - Accent5 2 5" xfId="127"/>
    <cellStyle name="20% - Accent5 3" xfId="75"/>
    <cellStyle name="20% - Accent5 3 2" xfId="243"/>
    <cellStyle name="20% - Accent5 3 3" xfId="143"/>
    <cellStyle name="20% - Accent5 4" xfId="209"/>
    <cellStyle name="20% - Accent5 5" xfId="175"/>
    <cellStyle name="20% - Accent5 6" xfId="109"/>
    <cellStyle name="20% - Accent6" xfId="37" builtinId="50" customBuiltin="1"/>
    <cellStyle name="20% - Accent6 2" xfId="59"/>
    <cellStyle name="20% - Accent6 2 2" xfId="95"/>
    <cellStyle name="20% - Accent6 2 2 2" xfId="262"/>
    <cellStyle name="20% - Accent6 2 2 3" xfId="162"/>
    <cellStyle name="20% - Accent6 2 3" xfId="229"/>
    <cellStyle name="20% - Accent6 2 4" xfId="196"/>
    <cellStyle name="20% - Accent6 2 5" xfId="129"/>
    <cellStyle name="20% - Accent6 3" xfId="77"/>
    <cellStyle name="20% - Accent6 3 2" xfId="245"/>
    <cellStyle name="20% - Accent6 3 3" xfId="145"/>
    <cellStyle name="20% - Accent6 4" xfId="211"/>
    <cellStyle name="20% - Accent6 5" xfId="177"/>
    <cellStyle name="20% - Accent6 6" xfId="111"/>
    <cellStyle name="40% - Accent1" xfId="18" builtinId="31" customBuiltin="1"/>
    <cellStyle name="40% - Accent1 2" xfId="50"/>
    <cellStyle name="40% - Accent1 2 2" xfId="86"/>
    <cellStyle name="40% - Accent1 2 2 2" xfId="253"/>
    <cellStyle name="40% - Accent1 2 2 3" xfId="153"/>
    <cellStyle name="40% - Accent1 2 3" xfId="220"/>
    <cellStyle name="40% - Accent1 2 4" xfId="187"/>
    <cellStyle name="40% - Accent1 2 5" xfId="120"/>
    <cellStyle name="40% - Accent1 3" xfId="68"/>
    <cellStyle name="40% - Accent1 3 2" xfId="236"/>
    <cellStyle name="40% - Accent1 3 3" xfId="136"/>
    <cellStyle name="40% - Accent1 4" xfId="202"/>
    <cellStyle name="40% - Accent1 5" xfId="168"/>
    <cellStyle name="40% - Accent1 6" xfId="102"/>
    <cellStyle name="40% - Accent2" xfId="22" builtinId="35" customBuiltin="1"/>
    <cellStyle name="40% - Accent2 2" xfId="52"/>
    <cellStyle name="40% - Accent2 2 2" xfId="88"/>
    <cellStyle name="40% - Accent2 2 2 2" xfId="255"/>
    <cellStyle name="40% - Accent2 2 2 3" xfId="155"/>
    <cellStyle name="40% - Accent2 2 3" xfId="222"/>
    <cellStyle name="40% - Accent2 2 4" xfId="189"/>
    <cellStyle name="40% - Accent2 2 5" xfId="122"/>
    <cellStyle name="40% - Accent2 3" xfId="70"/>
    <cellStyle name="40% - Accent2 3 2" xfId="238"/>
    <cellStyle name="40% - Accent2 3 3" xfId="138"/>
    <cellStyle name="40% - Accent2 4" xfId="204"/>
    <cellStyle name="40% - Accent2 5" xfId="170"/>
    <cellStyle name="40% - Accent2 6" xfId="104"/>
    <cellStyle name="40% - Accent3" xfId="26" builtinId="39" customBuiltin="1"/>
    <cellStyle name="40% - Accent3 2" xfId="54"/>
    <cellStyle name="40% - Accent3 2 2" xfId="90"/>
    <cellStyle name="40% - Accent3 2 2 2" xfId="257"/>
    <cellStyle name="40% - Accent3 2 2 3" xfId="157"/>
    <cellStyle name="40% - Accent3 2 3" xfId="224"/>
    <cellStyle name="40% - Accent3 2 4" xfId="191"/>
    <cellStyle name="40% - Accent3 2 5" xfId="124"/>
    <cellStyle name="40% - Accent3 3" xfId="72"/>
    <cellStyle name="40% - Accent3 3 2" xfId="240"/>
    <cellStyle name="40% - Accent3 3 3" xfId="140"/>
    <cellStyle name="40% - Accent3 4" xfId="206"/>
    <cellStyle name="40% - Accent3 5" xfId="172"/>
    <cellStyle name="40% - Accent3 6" xfId="106"/>
    <cellStyle name="40% - Accent4" xfId="30" builtinId="43" customBuiltin="1"/>
    <cellStyle name="40% - Accent4 2" xfId="56"/>
    <cellStyle name="40% - Accent4 2 2" xfId="92"/>
    <cellStyle name="40% - Accent4 2 2 2" xfId="259"/>
    <cellStyle name="40% - Accent4 2 2 3" xfId="159"/>
    <cellStyle name="40% - Accent4 2 3" xfId="226"/>
    <cellStyle name="40% - Accent4 2 4" xfId="193"/>
    <cellStyle name="40% - Accent4 2 5" xfId="126"/>
    <cellStyle name="40% - Accent4 3" xfId="74"/>
    <cellStyle name="40% - Accent4 3 2" xfId="242"/>
    <cellStyle name="40% - Accent4 3 3" xfId="142"/>
    <cellStyle name="40% - Accent4 4" xfId="208"/>
    <cellStyle name="40% - Accent4 5" xfId="174"/>
    <cellStyle name="40% - Accent4 6" xfId="108"/>
    <cellStyle name="40% - Accent5" xfId="34" builtinId="47" customBuiltin="1"/>
    <cellStyle name="40% - Accent5 2" xfId="58"/>
    <cellStyle name="40% - Accent5 2 2" xfId="94"/>
    <cellStyle name="40% - Accent5 2 2 2" xfId="261"/>
    <cellStyle name="40% - Accent5 2 2 3" xfId="161"/>
    <cellStyle name="40% - Accent5 2 3" xfId="228"/>
    <cellStyle name="40% - Accent5 2 4" xfId="195"/>
    <cellStyle name="40% - Accent5 2 5" xfId="128"/>
    <cellStyle name="40% - Accent5 3" xfId="76"/>
    <cellStyle name="40% - Accent5 3 2" xfId="244"/>
    <cellStyle name="40% - Accent5 3 3" xfId="144"/>
    <cellStyle name="40% - Accent5 4" xfId="210"/>
    <cellStyle name="40% - Accent5 5" xfId="176"/>
    <cellStyle name="40% - Accent5 6" xfId="110"/>
    <cellStyle name="40% - Accent6" xfId="38" builtinId="51" customBuiltin="1"/>
    <cellStyle name="40% - Accent6 2" xfId="60"/>
    <cellStyle name="40% - Accent6 2 2" xfId="96"/>
    <cellStyle name="40% - Accent6 2 2 2" xfId="263"/>
    <cellStyle name="40% - Accent6 2 2 3" xfId="163"/>
    <cellStyle name="40% - Accent6 2 3" xfId="230"/>
    <cellStyle name="40% - Accent6 2 4" xfId="197"/>
    <cellStyle name="40% - Accent6 2 5" xfId="130"/>
    <cellStyle name="40% - Accent6 3" xfId="78"/>
    <cellStyle name="40% - Accent6 3 2" xfId="246"/>
    <cellStyle name="40% - Accent6 3 3" xfId="146"/>
    <cellStyle name="40% - Accent6 4" xfId="212"/>
    <cellStyle name="40% - Accent6 5" xfId="178"/>
    <cellStyle name="40% - Accent6 6" xfId="112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 2" xfId="47"/>
    <cellStyle name="Comma 2 2" xfId="64"/>
    <cellStyle name="Comma 2 2 2" xfId="100"/>
    <cellStyle name="Comma 2 2 2 2" xfId="266"/>
    <cellStyle name="Comma 2 2 2 3" xfId="166"/>
    <cellStyle name="Comma 2 2 3" xfId="233"/>
    <cellStyle name="Comma 2 2 4" xfId="200"/>
    <cellStyle name="Comma 2 2 5" xfId="133"/>
    <cellStyle name="Comma 2 3" xfId="83"/>
    <cellStyle name="Comma 2 3 2" xfId="250"/>
    <cellStyle name="Comma 2 3 3" xfId="150"/>
    <cellStyle name="Comma 2 4" xfId="217"/>
    <cellStyle name="Comma 2 5" xfId="183"/>
    <cellStyle name="Comma 2 6" xfId="117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3"/>
    <cellStyle name="Normal 3" xfId="44"/>
    <cellStyle name="Normal 3 2" xfId="66"/>
    <cellStyle name="Normal 3 3" xfId="65"/>
    <cellStyle name="Normal 3 3 2" xfId="234"/>
    <cellStyle name="Normal 3 3 3" xfId="134"/>
    <cellStyle name="Normal 3 4" xfId="184"/>
    <cellStyle name="Normal 4" xfId="45"/>
    <cellStyle name="Normal 4 2" xfId="62"/>
    <cellStyle name="Normal 4 2 2" xfId="98"/>
    <cellStyle name="Normal 4 2 2 2" xfId="264"/>
    <cellStyle name="Normal 4 2 2 3" xfId="164"/>
    <cellStyle name="Normal 4 2 3" xfId="231"/>
    <cellStyle name="Normal 4 2 4" xfId="198"/>
    <cellStyle name="Normal 4 2 5" xfId="131"/>
    <cellStyle name="Normal 4 3" xfId="81"/>
    <cellStyle name="Normal 4 3 2" xfId="248"/>
    <cellStyle name="Normal 4 3 3" xfId="148"/>
    <cellStyle name="Normal 4 4" xfId="215"/>
    <cellStyle name="Normal 4 5" xfId="181"/>
    <cellStyle name="Normal 4 6" xfId="115"/>
    <cellStyle name="Normal 5" xfId="40"/>
    <cellStyle name="Normal 5 2" xfId="61"/>
    <cellStyle name="Normal 5 2 2" xfId="97"/>
    <cellStyle name="Normal 5 3" xfId="80"/>
    <cellStyle name="Normal 5 4" xfId="213"/>
    <cellStyle name="Normal 5 5" xfId="180"/>
    <cellStyle name="Normal 5 6" xfId="113"/>
    <cellStyle name="Normal 6" xfId="48"/>
    <cellStyle name="Normal 6 2" xfId="79"/>
    <cellStyle name="Normal 6 2 2" xfId="247"/>
    <cellStyle name="Normal 6 2 3" xfId="147"/>
    <cellStyle name="Normal 6 3" xfId="218"/>
    <cellStyle name="Normal 6 4" xfId="179"/>
    <cellStyle name="Normal 6 5" xfId="118"/>
    <cellStyle name="Normal 7" xfId="84"/>
    <cellStyle name="Normal 7 2" xfId="251"/>
    <cellStyle name="Normal 7 3" xfId="185"/>
    <cellStyle name="Normal 7 4" xfId="151"/>
    <cellStyle name="Note 2" xfId="46"/>
    <cellStyle name="Note 2 2" xfId="63"/>
    <cellStyle name="Note 2 2 2" xfId="99"/>
    <cellStyle name="Note 2 2 2 2" xfId="265"/>
    <cellStyle name="Note 2 2 2 3" xfId="165"/>
    <cellStyle name="Note 2 2 3" xfId="232"/>
    <cellStyle name="Note 2 2 4" xfId="199"/>
    <cellStyle name="Note 2 2 5" xfId="132"/>
    <cellStyle name="Note 2 3" xfId="82"/>
    <cellStyle name="Note 2 3 2" xfId="249"/>
    <cellStyle name="Note 2 3 3" xfId="149"/>
    <cellStyle name="Note 2 4" xfId="216"/>
    <cellStyle name="Note 2 5" xfId="182"/>
    <cellStyle name="Note 2 6" xfId="116"/>
    <cellStyle name="Note 3" xfId="41"/>
    <cellStyle name="Note 3 2" xfId="214"/>
    <cellStyle name="Note 3 3" xfId="114"/>
    <cellStyle name="Output" xfId="9" builtinId="21" customBuiltin="1"/>
    <cellStyle name="Percent" xfId="267" builtinId="5"/>
    <cellStyle name="Title 2" xfId="4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9"/>
  <sheetViews>
    <sheetView tabSelected="1" zoomScale="90" zoomScaleNormal="90" zoomScalePageLayoutView="90" workbookViewId="0">
      <pane xSplit="2" ySplit="2" topLeftCell="AB3" activePane="bottomRight" state="frozen"/>
      <selection pane="topRight" activeCell="C1" sqref="C1"/>
      <selection pane="bottomLeft" activeCell="A3" sqref="A3"/>
      <selection pane="bottomRight" activeCell="AH1" sqref="AH1"/>
    </sheetView>
  </sheetViews>
  <sheetFormatPr defaultColWidth="26.140625" defaultRowHeight="15" customHeight="1" x14ac:dyDescent="0.2"/>
  <cols>
    <col min="1" max="3" width="26.140625" style="23"/>
    <col min="4" max="4" width="26.140625" style="33"/>
    <col min="5" max="5" width="26.140625" style="23"/>
    <col min="6" max="6" width="26.140625" style="33"/>
    <col min="7" max="7" width="26.140625" style="23"/>
    <col min="8" max="8" width="26.140625" style="33"/>
    <col min="9" max="9" width="26.140625" style="23"/>
    <col min="10" max="30" width="26.140625" style="33"/>
    <col min="31" max="31" width="26.140625" style="23"/>
    <col min="32" max="34" width="26.140625" style="33"/>
    <col min="35" max="16384" width="26.140625" style="23"/>
  </cols>
  <sheetData>
    <row r="1" spans="1:34" s="16" customFormat="1" ht="14.25" customHeight="1" thickBot="1" x14ac:dyDescent="0.3">
      <c r="A1" s="66" t="s">
        <v>3</v>
      </c>
      <c r="B1" s="67"/>
      <c r="C1" s="14" t="s">
        <v>126</v>
      </c>
      <c r="D1" s="15" t="s">
        <v>127</v>
      </c>
      <c r="E1" s="14" t="s">
        <v>128</v>
      </c>
      <c r="F1" s="15" t="s">
        <v>129</v>
      </c>
      <c r="G1" s="14" t="s">
        <v>130</v>
      </c>
      <c r="H1" s="15" t="s">
        <v>131</v>
      </c>
      <c r="I1" s="14" t="s">
        <v>132</v>
      </c>
      <c r="J1" s="15" t="s">
        <v>133</v>
      </c>
      <c r="K1" s="14" t="s">
        <v>134</v>
      </c>
      <c r="L1" s="15" t="s">
        <v>135</v>
      </c>
      <c r="M1" s="14" t="s">
        <v>136</v>
      </c>
      <c r="N1" s="15" t="s">
        <v>137</v>
      </c>
      <c r="O1" s="14" t="s">
        <v>138</v>
      </c>
      <c r="P1" s="15" t="s">
        <v>139</v>
      </c>
      <c r="Q1" s="14" t="s">
        <v>140</v>
      </c>
      <c r="R1" s="15" t="s">
        <v>141</v>
      </c>
      <c r="S1" s="14" t="s">
        <v>142</v>
      </c>
      <c r="T1" s="15" t="s">
        <v>143</v>
      </c>
      <c r="U1" s="14" t="s">
        <v>144</v>
      </c>
      <c r="V1" s="15" t="s">
        <v>145</v>
      </c>
      <c r="W1" s="14" t="s">
        <v>146</v>
      </c>
      <c r="X1" s="15" t="s">
        <v>147</v>
      </c>
      <c r="Y1" s="14" t="s">
        <v>148</v>
      </c>
      <c r="Z1" s="15" t="s">
        <v>149</v>
      </c>
      <c r="AA1" s="14" t="s">
        <v>150</v>
      </c>
      <c r="AB1" s="15" t="s">
        <v>151</v>
      </c>
      <c r="AC1" s="14" t="s">
        <v>152</v>
      </c>
      <c r="AD1" s="15" t="s">
        <v>153</v>
      </c>
      <c r="AE1" s="14" t="s">
        <v>154</v>
      </c>
      <c r="AF1" s="15" t="s">
        <v>155</v>
      </c>
      <c r="AG1" s="15" t="s">
        <v>156</v>
      </c>
      <c r="AH1" s="14" t="s">
        <v>157</v>
      </c>
    </row>
    <row r="2" spans="1:34" ht="89.45" customHeight="1" thickBot="1" x14ac:dyDescent="0.25">
      <c r="A2" s="17" t="s">
        <v>6</v>
      </c>
      <c r="B2" s="18" t="s">
        <v>5</v>
      </c>
      <c r="C2" s="19" t="s">
        <v>23</v>
      </c>
      <c r="D2" s="20" t="s">
        <v>23</v>
      </c>
      <c r="E2" s="21" t="s">
        <v>24</v>
      </c>
      <c r="F2" s="22" t="s">
        <v>24</v>
      </c>
      <c r="G2" s="21" t="s">
        <v>25</v>
      </c>
      <c r="H2" s="22" t="s">
        <v>25</v>
      </c>
      <c r="I2" s="21" t="s">
        <v>59</v>
      </c>
      <c r="J2" s="22" t="s">
        <v>59</v>
      </c>
      <c r="K2" s="21" t="s">
        <v>60</v>
      </c>
      <c r="L2" s="22" t="s">
        <v>60</v>
      </c>
      <c r="M2" s="21" t="s">
        <v>61</v>
      </c>
      <c r="N2" s="22" t="s">
        <v>61</v>
      </c>
      <c r="O2" s="21" t="s">
        <v>62</v>
      </c>
      <c r="P2" s="22" t="s">
        <v>62</v>
      </c>
      <c r="Q2" s="21" t="s">
        <v>63</v>
      </c>
      <c r="R2" s="22" t="s">
        <v>63</v>
      </c>
      <c r="S2" s="21" t="s">
        <v>64</v>
      </c>
      <c r="T2" s="22" t="s">
        <v>64</v>
      </c>
      <c r="U2" s="21" t="s">
        <v>65</v>
      </c>
      <c r="V2" s="22" t="s">
        <v>65</v>
      </c>
      <c r="W2" s="21" t="s">
        <v>26</v>
      </c>
      <c r="X2" s="22" t="s">
        <v>26</v>
      </c>
      <c r="Y2" s="21" t="s">
        <v>27</v>
      </c>
      <c r="Z2" s="22" t="s">
        <v>27</v>
      </c>
      <c r="AA2" s="21" t="s">
        <v>28</v>
      </c>
      <c r="AB2" s="22" t="s">
        <v>28</v>
      </c>
      <c r="AC2" s="21" t="s">
        <v>29</v>
      </c>
      <c r="AD2" s="22" t="s">
        <v>29</v>
      </c>
      <c r="AE2" s="21" t="s">
        <v>66</v>
      </c>
      <c r="AF2" s="22" t="s">
        <v>66</v>
      </c>
      <c r="AG2" s="22" t="s">
        <v>67</v>
      </c>
      <c r="AH2" s="21" t="s">
        <v>67</v>
      </c>
    </row>
    <row r="3" spans="1:34" s="28" customFormat="1" ht="14.25" customHeight="1" x14ac:dyDescent="0.2">
      <c r="A3" s="24" t="s">
        <v>75</v>
      </c>
      <c r="B3" s="25">
        <v>1</v>
      </c>
      <c r="C3" s="26" t="s">
        <v>1</v>
      </c>
      <c r="D3" s="27">
        <v>0</v>
      </c>
      <c r="E3" s="26" t="s">
        <v>30</v>
      </c>
      <c r="F3" s="27">
        <v>99</v>
      </c>
      <c r="G3" s="26" t="s">
        <v>30</v>
      </c>
      <c r="H3" s="27">
        <v>99</v>
      </c>
      <c r="I3" s="26" t="s">
        <v>31</v>
      </c>
      <c r="J3" s="27">
        <v>2</v>
      </c>
      <c r="K3" s="26" t="s">
        <v>31</v>
      </c>
      <c r="L3" s="27">
        <v>2</v>
      </c>
      <c r="M3" s="49" t="s">
        <v>2</v>
      </c>
      <c r="N3" s="27">
        <v>1</v>
      </c>
      <c r="O3" s="26" t="s">
        <v>2</v>
      </c>
      <c r="P3" s="27">
        <v>1</v>
      </c>
      <c r="Q3" s="26" t="s">
        <v>1</v>
      </c>
      <c r="R3" s="27">
        <v>0</v>
      </c>
      <c r="S3" s="26" t="s">
        <v>1</v>
      </c>
      <c r="T3" s="50">
        <v>0</v>
      </c>
      <c r="U3" s="51">
        <v>1015576</v>
      </c>
      <c r="V3" s="27">
        <v>1015576</v>
      </c>
      <c r="W3" s="51">
        <v>2139</v>
      </c>
      <c r="X3" s="27">
        <v>2139</v>
      </c>
      <c r="Y3" s="51">
        <v>5244000000</v>
      </c>
      <c r="Z3" s="27">
        <v>5244000000</v>
      </c>
      <c r="AA3" s="51">
        <v>137545</v>
      </c>
      <c r="AB3" s="27">
        <v>137545</v>
      </c>
      <c r="AC3" s="51">
        <v>109255</v>
      </c>
      <c r="AD3" s="27">
        <v>109255</v>
      </c>
      <c r="AE3" s="52">
        <v>0.21</v>
      </c>
      <c r="AF3" s="27">
        <v>0.21</v>
      </c>
      <c r="AG3" s="49" t="s">
        <v>68</v>
      </c>
      <c r="AH3" s="53">
        <v>1</v>
      </c>
    </row>
    <row r="4" spans="1:34" s="28" customFormat="1" ht="14.25" customHeight="1" x14ac:dyDescent="0.2">
      <c r="A4" s="24" t="s">
        <v>76</v>
      </c>
      <c r="B4" s="29">
        <v>2</v>
      </c>
      <c r="C4" s="30" t="s">
        <v>1</v>
      </c>
      <c r="D4" s="27">
        <v>0</v>
      </c>
      <c r="E4" s="30" t="s">
        <v>30</v>
      </c>
      <c r="F4" s="27">
        <v>99</v>
      </c>
      <c r="G4" s="30" t="s">
        <v>30</v>
      </c>
      <c r="H4" s="27">
        <v>99</v>
      </c>
      <c r="I4" s="30" t="s">
        <v>31</v>
      </c>
      <c r="J4" s="27">
        <v>2</v>
      </c>
      <c r="K4" s="30" t="s">
        <v>31</v>
      </c>
      <c r="L4" s="27">
        <v>2</v>
      </c>
      <c r="M4" s="54" t="s">
        <v>2</v>
      </c>
      <c r="N4" s="27">
        <v>1</v>
      </c>
      <c r="O4" s="30" t="s">
        <v>1</v>
      </c>
      <c r="P4" s="27">
        <v>0</v>
      </c>
      <c r="Q4" s="30" t="s">
        <v>1</v>
      </c>
      <c r="R4" s="27">
        <v>0</v>
      </c>
      <c r="S4" s="30" t="s">
        <v>1</v>
      </c>
      <c r="T4" s="27">
        <v>0</v>
      </c>
      <c r="U4" s="55">
        <v>127853</v>
      </c>
      <c r="V4" s="27">
        <v>127853</v>
      </c>
      <c r="W4" s="55">
        <v>524</v>
      </c>
      <c r="X4" s="27">
        <v>524</v>
      </c>
      <c r="Y4" s="55">
        <v>1361000000</v>
      </c>
      <c r="Z4" s="27">
        <v>1361000000</v>
      </c>
      <c r="AA4" s="55">
        <v>12473</v>
      </c>
      <c r="AB4" s="27">
        <v>12473</v>
      </c>
      <c r="AC4" s="55">
        <v>12787</v>
      </c>
      <c r="AD4" s="27">
        <v>12787</v>
      </c>
      <c r="AE4" s="56">
        <v>0.18</v>
      </c>
      <c r="AF4" s="27">
        <v>0.18</v>
      </c>
      <c r="AG4" s="54" t="s">
        <v>69</v>
      </c>
      <c r="AH4" s="57">
        <v>2</v>
      </c>
    </row>
    <row r="5" spans="1:34" s="28" customFormat="1" ht="14.25" customHeight="1" x14ac:dyDescent="0.2">
      <c r="A5" s="24" t="s">
        <v>77</v>
      </c>
      <c r="B5" s="29">
        <v>4</v>
      </c>
      <c r="C5" s="30" t="s">
        <v>2</v>
      </c>
      <c r="D5" s="27">
        <v>1</v>
      </c>
      <c r="E5" s="30" t="s">
        <v>39</v>
      </c>
      <c r="F5" s="27">
        <v>1</v>
      </c>
      <c r="G5" s="30" t="s">
        <v>40</v>
      </c>
      <c r="H5" s="27">
        <v>2</v>
      </c>
      <c r="I5" s="30" t="s">
        <v>31</v>
      </c>
      <c r="J5" s="27">
        <v>2</v>
      </c>
      <c r="K5" s="30" t="s">
        <v>31</v>
      </c>
      <c r="L5" s="27">
        <v>2</v>
      </c>
      <c r="M5" s="54" t="s">
        <v>2</v>
      </c>
      <c r="N5" s="27">
        <v>1</v>
      </c>
      <c r="O5" s="30" t="s">
        <v>1</v>
      </c>
      <c r="P5" s="27">
        <v>0</v>
      </c>
      <c r="Q5" s="30" t="s">
        <v>1</v>
      </c>
      <c r="R5" s="27">
        <v>0</v>
      </c>
      <c r="S5" s="30" t="s">
        <v>1</v>
      </c>
      <c r="T5" s="27">
        <v>0</v>
      </c>
      <c r="U5" s="55">
        <v>1531122</v>
      </c>
      <c r="V5" s="27">
        <v>1531122</v>
      </c>
      <c r="W5" s="55" t="s">
        <v>36</v>
      </c>
      <c r="X5" s="27">
        <v>9888888</v>
      </c>
      <c r="Y5" s="55">
        <v>9539000000</v>
      </c>
      <c r="Z5" s="27">
        <v>9539000000</v>
      </c>
      <c r="AA5" s="55">
        <v>39589</v>
      </c>
      <c r="AB5" s="27">
        <v>39589</v>
      </c>
      <c r="AC5" s="55">
        <v>20043</v>
      </c>
      <c r="AD5" s="27">
        <v>20043</v>
      </c>
      <c r="AE5" s="56">
        <v>0.24</v>
      </c>
      <c r="AF5" s="27">
        <v>0.24</v>
      </c>
      <c r="AG5" s="54" t="s">
        <v>69</v>
      </c>
      <c r="AH5" s="57">
        <v>2</v>
      </c>
    </row>
    <row r="6" spans="1:34" s="28" customFormat="1" ht="14.25" customHeight="1" x14ac:dyDescent="0.2">
      <c r="A6" s="24" t="s">
        <v>78</v>
      </c>
      <c r="B6" s="29">
        <v>5</v>
      </c>
      <c r="C6" s="30" t="s">
        <v>2</v>
      </c>
      <c r="D6" s="27">
        <v>1</v>
      </c>
      <c r="E6" s="30" t="s">
        <v>39</v>
      </c>
      <c r="F6" s="27">
        <v>1</v>
      </c>
      <c r="G6" s="30" t="s">
        <v>40</v>
      </c>
      <c r="H6" s="27">
        <v>2</v>
      </c>
      <c r="I6" s="30" t="s">
        <v>32</v>
      </c>
      <c r="J6" s="27">
        <v>1</v>
      </c>
      <c r="K6" s="30" t="s">
        <v>31</v>
      </c>
      <c r="L6" s="27">
        <v>2</v>
      </c>
      <c r="M6" s="54" t="s">
        <v>1</v>
      </c>
      <c r="N6" s="27">
        <v>0</v>
      </c>
      <c r="O6" s="30" t="s">
        <v>1</v>
      </c>
      <c r="P6" s="27">
        <v>0</v>
      </c>
      <c r="Q6" s="30" t="s">
        <v>1</v>
      </c>
      <c r="R6" s="27">
        <v>0</v>
      </c>
      <c r="S6" s="30" t="s">
        <v>1</v>
      </c>
      <c r="T6" s="27">
        <v>0</v>
      </c>
      <c r="U6" s="55">
        <v>720907</v>
      </c>
      <c r="V6" s="27">
        <v>720907</v>
      </c>
      <c r="W6" s="55">
        <v>2865</v>
      </c>
      <c r="X6" s="27">
        <v>2865</v>
      </c>
      <c r="Y6" s="55">
        <v>4180000000</v>
      </c>
      <c r="Z6" s="27">
        <v>4180000000</v>
      </c>
      <c r="AA6" s="55">
        <v>100770</v>
      </c>
      <c r="AB6" s="27">
        <v>100770</v>
      </c>
      <c r="AC6" s="55">
        <v>103693</v>
      </c>
      <c r="AD6" s="27">
        <v>103693</v>
      </c>
      <c r="AE6" s="56">
        <v>0.25</v>
      </c>
      <c r="AF6" s="27">
        <v>0.25</v>
      </c>
      <c r="AG6" s="54" t="s">
        <v>68</v>
      </c>
      <c r="AH6" s="57">
        <v>1</v>
      </c>
    </row>
    <row r="7" spans="1:34" s="28" customFormat="1" ht="14.25" customHeight="1" x14ac:dyDescent="0.2">
      <c r="A7" s="24" t="s">
        <v>79</v>
      </c>
      <c r="B7" s="29">
        <v>6</v>
      </c>
      <c r="C7" s="30" t="s">
        <v>2</v>
      </c>
      <c r="D7" s="27">
        <v>1</v>
      </c>
      <c r="E7" s="30" t="s">
        <v>39</v>
      </c>
      <c r="F7" s="27">
        <v>1</v>
      </c>
      <c r="G7" s="30" t="s">
        <v>40</v>
      </c>
      <c r="H7" s="27">
        <v>2</v>
      </c>
      <c r="I7" s="30" t="s">
        <v>32</v>
      </c>
      <c r="J7" s="27">
        <v>1</v>
      </c>
      <c r="K7" s="30" t="s">
        <v>32</v>
      </c>
      <c r="L7" s="27">
        <v>1</v>
      </c>
      <c r="M7" s="54" t="s">
        <v>1</v>
      </c>
      <c r="N7" s="27">
        <v>0</v>
      </c>
      <c r="O7" s="30" t="s">
        <v>1</v>
      </c>
      <c r="P7" s="27">
        <v>0</v>
      </c>
      <c r="Q7" s="30" t="s">
        <v>1</v>
      </c>
      <c r="R7" s="27">
        <v>0</v>
      </c>
      <c r="S7" s="30" t="s">
        <v>2</v>
      </c>
      <c r="T7" s="27">
        <v>1</v>
      </c>
      <c r="U7" s="55">
        <v>11428811</v>
      </c>
      <c r="V7" s="27">
        <v>11428811</v>
      </c>
      <c r="W7" s="55">
        <v>6953</v>
      </c>
      <c r="X7" s="27">
        <v>6953</v>
      </c>
      <c r="Y7" s="55">
        <v>51503000000</v>
      </c>
      <c r="Z7" s="27">
        <v>51503000000</v>
      </c>
      <c r="AA7" s="55">
        <v>1731605</v>
      </c>
      <c r="AB7" s="27">
        <v>1731605</v>
      </c>
      <c r="AC7" s="55">
        <v>1763831</v>
      </c>
      <c r="AD7" s="27">
        <v>1763831</v>
      </c>
      <c r="AE7" s="56">
        <v>0.31</v>
      </c>
      <c r="AF7" s="27">
        <v>0.31</v>
      </c>
      <c r="AG7" s="54" t="s">
        <v>9</v>
      </c>
      <c r="AH7" s="57">
        <v>99</v>
      </c>
    </row>
    <row r="8" spans="1:34" s="28" customFormat="1" ht="14.25" customHeight="1" x14ac:dyDescent="0.2">
      <c r="A8" s="24" t="s">
        <v>80</v>
      </c>
      <c r="B8" s="29">
        <v>8</v>
      </c>
      <c r="C8" s="30" t="s">
        <v>2</v>
      </c>
      <c r="D8" s="27">
        <v>1</v>
      </c>
      <c r="E8" s="30" t="s">
        <v>39</v>
      </c>
      <c r="F8" s="27">
        <v>1</v>
      </c>
      <c r="G8" s="30" t="s">
        <v>40</v>
      </c>
      <c r="H8" s="27">
        <v>2</v>
      </c>
      <c r="I8" s="30" t="s">
        <v>32</v>
      </c>
      <c r="J8" s="27">
        <v>1</v>
      </c>
      <c r="K8" s="30" t="s">
        <v>32</v>
      </c>
      <c r="L8" s="27">
        <v>1</v>
      </c>
      <c r="M8" s="54" t="s">
        <v>2</v>
      </c>
      <c r="N8" s="27">
        <v>1</v>
      </c>
      <c r="O8" s="30" t="s">
        <v>1</v>
      </c>
      <c r="P8" s="27">
        <v>0</v>
      </c>
      <c r="Q8" s="30" t="s">
        <v>1</v>
      </c>
      <c r="R8" s="27">
        <v>0</v>
      </c>
      <c r="S8" s="30" t="s">
        <v>2</v>
      </c>
      <c r="T8" s="27">
        <v>1</v>
      </c>
      <c r="U8" s="55" t="s">
        <v>36</v>
      </c>
      <c r="V8" s="58">
        <v>988888888888</v>
      </c>
      <c r="W8" s="55">
        <v>12732</v>
      </c>
      <c r="X8" s="27">
        <v>12732</v>
      </c>
      <c r="Y8" s="55">
        <v>5510000000</v>
      </c>
      <c r="Z8" s="27">
        <v>5510000000</v>
      </c>
      <c r="AA8" s="55">
        <v>106643</v>
      </c>
      <c r="AB8" s="27">
        <v>106643</v>
      </c>
      <c r="AC8" s="55">
        <v>105255</v>
      </c>
      <c r="AD8" s="27">
        <v>105255</v>
      </c>
      <c r="AE8" s="56" t="s">
        <v>36</v>
      </c>
      <c r="AF8" s="27">
        <v>98</v>
      </c>
      <c r="AG8" s="54" t="s">
        <v>9</v>
      </c>
      <c r="AH8" s="57">
        <v>99</v>
      </c>
    </row>
    <row r="9" spans="1:34" s="28" customFormat="1" ht="14.25" customHeight="1" x14ac:dyDescent="0.2">
      <c r="A9" s="24" t="s">
        <v>81</v>
      </c>
      <c r="B9" s="29">
        <v>9</v>
      </c>
      <c r="C9" s="30" t="s">
        <v>2</v>
      </c>
      <c r="D9" s="27">
        <v>1</v>
      </c>
      <c r="E9" s="30" t="s">
        <v>39</v>
      </c>
      <c r="F9" s="27">
        <v>1</v>
      </c>
      <c r="G9" s="30" t="s">
        <v>40</v>
      </c>
      <c r="H9" s="27">
        <v>2</v>
      </c>
      <c r="I9" s="30" t="s">
        <v>32</v>
      </c>
      <c r="J9" s="27">
        <v>1</v>
      </c>
      <c r="K9" s="30" t="s">
        <v>32</v>
      </c>
      <c r="L9" s="27">
        <v>1</v>
      </c>
      <c r="M9" s="54" t="s">
        <v>1</v>
      </c>
      <c r="N9" s="27">
        <v>0</v>
      </c>
      <c r="O9" s="30" t="s">
        <v>1</v>
      </c>
      <c r="P9" s="27">
        <v>0</v>
      </c>
      <c r="Q9" s="30" t="s">
        <v>1</v>
      </c>
      <c r="R9" s="27">
        <v>0</v>
      </c>
      <c r="S9" s="30" t="s">
        <v>2</v>
      </c>
      <c r="T9" s="27">
        <v>1</v>
      </c>
      <c r="U9" s="55">
        <v>712350</v>
      </c>
      <c r="V9" s="27">
        <v>712350</v>
      </c>
      <c r="W9" s="55">
        <v>1870</v>
      </c>
      <c r="X9" s="27">
        <v>1870</v>
      </c>
      <c r="Y9" s="55">
        <v>5595000000</v>
      </c>
      <c r="Z9" s="27">
        <v>5595000000</v>
      </c>
      <c r="AA9" s="55">
        <v>21033</v>
      </c>
      <c r="AB9" s="27">
        <v>21033</v>
      </c>
      <c r="AC9" s="55">
        <v>20072</v>
      </c>
      <c r="AD9" s="27">
        <v>20072</v>
      </c>
      <c r="AE9" s="56">
        <v>0.2</v>
      </c>
      <c r="AF9" s="27">
        <v>0.2</v>
      </c>
      <c r="AG9" s="54" t="s">
        <v>9</v>
      </c>
      <c r="AH9" s="57">
        <v>99</v>
      </c>
    </row>
    <row r="10" spans="1:34" s="28" customFormat="1" ht="14.25" customHeight="1" x14ac:dyDescent="0.2">
      <c r="A10" s="24" t="s">
        <v>82</v>
      </c>
      <c r="B10" s="29">
        <v>10</v>
      </c>
      <c r="C10" s="30" t="s">
        <v>2</v>
      </c>
      <c r="D10" s="27">
        <v>1</v>
      </c>
      <c r="E10" s="30" t="s">
        <v>39</v>
      </c>
      <c r="F10" s="27">
        <v>1</v>
      </c>
      <c r="G10" s="30" t="s">
        <v>40</v>
      </c>
      <c r="H10" s="27">
        <v>2</v>
      </c>
      <c r="I10" s="30" t="s">
        <v>32</v>
      </c>
      <c r="J10" s="27">
        <v>1</v>
      </c>
      <c r="K10" s="30" t="s">
        <v>32</v>
      </c>
      <c r="L10" s="27">
        <v>1</v>
      </c>
      <c r="M10" s="54" t="s">
        <v>1</v>
      </c>
      <c r="N10" s="27">
        <v>0</v>
      </c>
      <c r="O10" s="30" t="s">
        <v>1</v>
      </c>
      <c r="P10" s="27">
        <v>0</v>
      </c>
      <c r="Q10" s="30" t="s">
        <v>1</v>
      </c>
      <c r="R10" s="27">
        <v>0</v>
      </c>
      <c r="S10" s="30" t="s">
        <v>1</v>
      </c>
      <c r="T10" s="27">
        <v>0</v>
      </c>
      <c r="U10" s="55">
        <v>225426</v>
      </c>
      <c r="V10" s="27">
        <v>225426</v>
      </c>
      <c r="W10" s="55" t="s">
        <v>36</v>
      </c>
      <c r="X10" s="27">
        <v>9888888</v>
      </c>
      <c r="Y10" s="55">
        <v>1364000000</v>
      </c>
      <c r="Z10" s="27">
        <v>1364000000</v>
      </c>
      <c r="AA10" s="55">
        <v>12852</v>
      </c>
      <c r="AB10" s="27">
        <v>12852</v>
      </c>
      <c r="AC10" s="55">
        <v>15348</v>
      </c>
      <c r="AD10" s="27">
        <v>15348</v>
      </c>
      <c r="AE10" s="56">
        <v>0.25</v>
      </c>
      <c r="AF10" s="27">
        <v>0.25</v>
      </c>
      <c r="AG10" s="54" t="s">
        <v>69</v>
      </c>
      <c r="AH10" s="57">
        <v>2</v>
      </c>
    </row>
    <row r="11" spans="1:34" s="28" customFormat="1" ht="14.25" customHeight="1" x14ac:dyDescent="0.2">
      <c r="A11" s="24" t="s">
        <v>83</v>
      </c>
      <c r="B11" s="29">
        <v>11</v>
      </c>
      <c r="C11" s="30" t="s">
        <v>2</v>
      </c>
      <c r="D11" s="27">
        <v>1</v>
      </c>
      <c r="E11" s="30" t="s">
        <v>39</v>
      </c>
      <c r="F11" s="27">
        <v>1</v>
      </c>
      <c r="G11" s="30" t="s">
        <v>40</v>
      </c>
      <c r="H11" s="27">
        <v>2</v>
      </c>
      <c r="I11" s="30" t="s">
        <v>9</v>
      </c>
      <c r="J11" s="27">
        <v>99</v>
      </c>
      <c r="K11" s="30" t="s">
        <v>9</v>
      </c>
      <c r="L11" s="27">
        <v>99</v>
      </c>
      <c r="M11" s="54" t="s">
        <v>1</v>
      </c>
      <c r="N11" s="27">
        <v>0</v>
      </c>
      <c r="O11" s="30" t="s">
        <v>1</v>
      </c>
      <c r="P11" s="27">
        <v>0</v>
      </c>
      <c r="Q11" s="30" t="s">
        <v>1</v>
      </c>
      <c r="R11" s="27">
        <v>0</v>
      </c>
      <c r="S11" s="30" t="s">
        <v>2</v>
      </c>
      <c r="T11" s="27">
        <v>1</v>
      </c>
      <c r="U11" s="55">
        <v>214290</v>
      </c>
      <c r="V11" s="27">
        <v>214290</v>
      </c>
      <c r="W11" s="55" t="s">
        <v>36</v>
      </c>
      <c r="X11" s="27">
        <v>9888888</v>
      </c>
      <c r="Y11" s="55" t="s">
        <v>36</v>
      </c>
      <c r="Z11" s="58">
        <v>988888888888888</v>
      </c>
      <c r="AA11" s="55">
        <v>8100</v>
      </c>
      <c r="AB11" s="27">
        <v>8100</v>
      </c>
      <c r="AC11" s="55">
        <v>8675</v>
      </c>
      <c r="AD11" s="27">
        <v>8675</v>
      </c>
      <c r="AE11" s="56">
        <v>0.35</v>
      </c>
      <c r="AF11" s="27">
        <v>0.35</v>
      </c>
      <c r="AG11" s="54" t="s">
        <v>9</v>
      </c>
      <c r="AH11" s="57">
        <v>99</v>
      </c>
    </row>
    <row r="12" spans="1:34" s="28" customFormat="1" ht="14.25" customHeight="1" x14ac:dyDescent="0.2">
      <c r="A12" s="24" t="s">
        <v>84</v>
      </c>
      <c r="B12" s="29">
        <v>12</v>
      </c>
      <c r="C12" s="30" t="s">
        <v>1</v>
      </c>
      <c r="D12" s="27">
        <v>0</v>
      </c>
      <c r="E12" s="30" t="s">
        <v>30</v>
      </c>
      <c r="F12" s="27">
        <v>99</v>
      </c>
      <c r="G12" s="30" t="s">
        <v>30</v>
      </c>
      <c r="H12" s="27">
        <v>99</v>
      </c>
      <c r="I12" s="30" t="s">
        <v>33</v>
      </c>
      <c r="J12" s="27">
        <v>2</v>
      </c>
      <c r="K12" s="30" t="s">
        <v>33</v>
      </c>
      <c r="L12" s="27">
        <v>2</v>
      </c>
      <c r="M12" s="54" t="s">
        <v>2</v>
      </c>
      <c r="N12" s="27">
        <v>1</v>
      </c>
      <c r="O12" s="30" t="s">
        <v>70</v>
      </c>
      <c r="P12" s="27">
        <v>1</v>
      </c>
      <c r="Q12" s="30" t="s">
        <v>1</v>
      </c>
      <c r="R12" s="27">
        <v>0</v>
      </c>
      <c r="S12" s="30" t="s">
        <v>1</v>
      </c>
      <c r="T12" s="27">
        <v>0</v>
      </c>
      <c r="U12" s="55">
        <v>3703388</v>
      </c>
      <c r="V12" s="27">
        <v>3703388</v>
      </c>
      <c r="W12" s="55">
        <v>235</v>
      </c>
      <c r="X12" s="27">
        <v>235</v>
      </c>
      <c r="Y12" s="55">
        <v>19101000000</v>
      </c>
      <c r="Z12" s="27">
        <v>19101000000</v>
      </c>
      <c r="AA12" s="55">
        <v>403349</v>
      </c>
      <c r="AB12" s="27">
        <v>403349</v>
      </c>
      <c r="AC12" s="55">
        <v>431717</v>
      </c>
      <c r="AD12" s="27">
        <v>431717</v>
      </c>
      <c r="AE12" s="56">
        <v>0.2</v>
      </c>
      <c r="AF12" s="27">
        <v>0.2</v>
      </c>
      <c r="AG12" s="54" t="s">
        <v>69</v>
      </c>
      <c r="AH12" s="57">
        <v>2</v>
      </c>
    </row>
    <row r="13" spans="1:34" s="28" customFormat="1" ht="14.25" customHeight="1" x14ac:dyDescent="0.2">
      <c r="A13" s="24" t="s">
        <v>85</v>
      </c>
      <c r="B13" s="29">
        <v>13</v>
      </c>
      <c r="C13" s="30" t="s">
        <v>1</v>
      </c>
      <c r="D13" s="27">
        <v>0</v>
      </c>
      <c r="E13" s="30" t="s">
        <v>30</v>
      </c>
      <c r="F13" s="27">
        <v>99</v>
      </c>
      <c r="G13" s="30" t="s">
        <v>30</v>
      </c>
      <c r="H13" s="27">
        <v>99</v>
      </c>
      <c r="I13" s="30" t="s">
        <v>33</v>
      </c>
      <c r="J13" s="27">
        <v>2</v>
      </c>
      <c r="K13" s="30" t="s">
        <v>33</v>
      </c>
      <c r="L13" s="27">
        <v>2</v>
      </c>
      <c r="M13" s="54" t="s">
        <v>2</v>
      </c>
      <c r="N13" s="27">
        <v>1</v>
      </c>
      <c r="O13" s="30" t="s">
        <v>1</v>
      </c>
      <c r="P13" s="27">
        <v>0</v>
      </c>
      <c r="Q13" s="30" t="s">
        <v>1</v>
      </c>
      <c r="R13" s="27">
        <v>0</v>
      </c>
      <c r="S13" s="30" t="s">
        <v>1</v>
      </c>
      <c r="T13" s="27">
        <v>0</v>
      </c>
      <c r="U13" s="55">
        <v>1869622</v>
      </c>
      <c r="V13" s="27">
        <v>1869622</v>
      </c>
      <c r="W13" s="55" t="s">
        <v>36</v>
      </c>
      <c r="X13" s="27">
        <v>9888888</v>
      </c>
      <c r="Y13" s="55">
        <v>8228000000</v>
      </c>
      <c r="Z13" s="27">
        <v>8228000000</v>
      </c>
      <c r="AA13" s="55">
        <v>248268</v>
      </c>
      <c r="AB13" s="27">
        <v>248268</v>
      </c>
      <c r="AC13" s="55">
        <v>248536</v>
      </c>
      <c r="AD13" s="27">
        <v>248536</v>
      </c>
      <c r="AE13" s="56">
        <v>0.25</v>
      </c>
      <c r="AF13" s="27">
        <v>0.25</v>
      </c>
      <c r="AG13" s="54" t="s">
        <v>69</v>
      </c>
      <c r="AH13" s="57">
        <v>2</v>
      </c>
    </row>
    <row r="14" spans="1:34" s="28" customFormat="1" ht="14.25" customHeight="1" x14ac:dyDescent="0.2">
      <c r="A14" s="24" t="s">
        <v>86</v>
      </c>
      <c r="B14" s="29">
        <v>15</v>
      </c>
      <c r="C14" s="30" t="s">
        <v>2</v>
      </c>
      <c r="D14" s="27">
        <v>1</v>
      </c>
      <c r="E14" s="30" t="s">
        <v>39</v>
      </c>
      <c r="F14" s="27">
        <v>1</v>
      </c>
      <c r="G14" s="30" t="s">
        <v>40</v>
      </c>
      <c r="H14" s="27">
        <v>2</v>
      </c>
      <c r="I14" s="30" t="s">
        <v>32</v>
      </c>
      <c r="J14" s="27">
        <v>1</v>
      </c>
      <c r="K14" s="30" t="s">
        <v>32</v>
      </c>
      <c r="L14" s="27">
        <v>1</v>
      </c>
      <c r="M14" s="54" t="s">
        <v>1</v>
      </c>
      <c r="N14" s="27">
        <v>0</v>
      </c>
      <c r="O14" s="30" t="s">
        <v>1</v>
      </c>
      <c r="P14" s="27">
        <v>0</v>
      </c>
      <c r="Q14" s="30" t="s">
        <v>1</v>
      </c>
      <c r="R14" s="27">
        <v>0</v>
      </c>
      <c r="S14" s="30" t="s">
        <v>1</v>
      </c>
      <c r="T14" s="27">
        <v>0</v>
      </c>
      <c r="U14" s="55">
        <v>265588</v>
      </c>
      <c r="V14" s="27">
        <v>265588</v>
      </c>
      <c r="W14" s="55" t="s">
        <v>36</v>
      </c>
      <c r="X14" s="27">
        <v>9888888</v>
      </c>
      <c r="Y14" s="55">
        <v>1751000000</v>
      </c>
      <c r="Z14" s="27">
        <v>1751000000</v>
      </c>
      <c r="AA14" s="55">
        <v>27256</v>
      </c>
      <c r="AB14" s="27">
        <v>27256</v>
      </c>
      <c r="AC14" s="55">
        <v>30584</v>
      </c>
      <c r="AD14" s="27">
        <v>30584</v>
      </c>
      <c r="AE14" s="56">
        <v>0.19</v>
      </c>
      <c r="AF14" s="27">
        <v>0.19</v>
      </c>
      <c r="AG14" s="54" t="s">
        <v>9</v>
      </c>
      <c r="AH14" s="57">
        <v>99</v>
      </c>
    </row>
    <row r="15" spans="1:34" s="28" customFormat="1" ht="14.25" customHeight="1" x14ac:dyDescent="0.2">
      <c r="A15" s="24" t="s">
        <v>87</v>
      </c>
      <c r="B15" s="29">
        <v>16</v>
      </c>
      <c r="C15" s="30" t="s">
        <v>1</v>
      </c>
      <c r="D15" s="27">
        <v>0</v>
      </c>
      <c r="E15" s="30" t="s">
        <v>30</v>
      </c>
      <c r="F15" s="27">
        <v>99</v>
      </c>
      <c r="G15" s="30" t="s">
        <v>30</v>
      </c>
      <c r="H15" s="27">
        <v>99</v>
      </c>
      <c r="I15" s="30" t="s">
        <v>33</v>
      </c>
      <c r="J15" s="27">
        <v>2</v>
      </c>
      <c r="K15" s="30" t="s">
        <v>33</v>
      </c>
      <c r="L15" s="27">
        <v>2</v>
      </c>
      <c r="M15" s="54" t="s">
        <v>2</v>
      </c>
      <c r="N15" s="27">
        <v>1</v>
      </c>
      <c r="O15" s="30" t="s">
        <v>1</v>
      </c>
      <c r="P15" s="27">
        <v>0</v>
      </c>
      <c r="Q15" s="30" t="s">
        <v>1</v>
      </c>
      <c r="R15" s="27">
        <v>0</v>
      </c>
      <c r="S15" s="30" t="s">
        <v>1</v>
      </c>
      <c r="T15" s="27">
        <v>0</v>
      </c>
      <c r="U15" s="55" t="s">
        <v>36</v>
      </c>
      <c r="V15" s="58">
        <v>988888888888</v>
      </c>
      <c r="W15" s="55">
        <v>1565</v>
      </c>
      <c r="X15" s="27">
        <v>1565</v>
      </c>
      <c r="Y15" s="55">
        <v>1883000000</v>
      </c>
      <c r="Z15" s="27">
        <v>1883000000</v>
      </c>
      <c r="AA15" s="55">
        <v>42208</v>
      </c>
      <c r="AB15" s="27">
        <v>42208</v>
      </c>
      <c r="AC15" s="55">
        <v>42604</v>
      </c>
      <c r="AD15" s="27">
        <v>42604</v>
      </c>
      <c r="AE15" s="56" t="s">
        <v>36</v>
      </c>
      <c r="AF15" s="27">
        <v>98</v>
      </c>
      <c r="AG15" s="54" t="s">
        <v>68</v>
      </c>
      <c r="AH15" s="57">
        <v>1</v>
      </c>
    </row>
    <row r="16" spans="1:34" s="28" customFormat="1" ht="14.25" customHeight="1" x14ac:dyDescent="0.2">
      <c r="A16" s="24" t="s">
        <v>123</v>
      </c>
      <c r="B16" s="29">
        <v>17</v>
      </c>
      <c r="C16" s="30" t="s">
        <v>2</v>
      </c>
      <c r="D16" s="27">
        <v>1</v>
      </c>
      <c r="E16" s="30" t="s">
        <v>39</v>
      </c>
      <c r="F16" s="27">
        <v>1</v>
      </c>
      <c r="G16" s="30" t="s">
        <v>40</v>
      </c>
      <c r="H16" s="27">
        <v>2</v>
      </c>
      <c r="I16" s="30" t="s">
        <v>32</v>
      </c>
      <c r="J16" s="27">
        <v>1</v>
      </c>
      <c r="K16" s="30" t="s">
        <v>32</v>
      </c>
      <c r="L16" s="27">
        <v>1</v>
      </c>
      <c r="M16" s="54" t="s">
        <v>1</v>
      </c>
      <c r="N16" s="27">
        <v>0</v>
      </c>
      <c r="O16" s="30" t="s">
        <v>1</v>
      </c>
      <c r="P16" s="27">
        <v>0</v>
      </c>
      <c r="Q16" s="30" t="s">
        <v>1</v>
      </c>
      <c r="R16" s="27">
        <v>0</v>
      </c>
      <c r="S16" s="30" t="s">
        <v>1</v>
      </c>
      <c r="T16" s="27">
        <v>0</v>
      </c>
      <c r="U16" s="55">
        <v>2822634</v>
      </c>
      <c r="V16" s="27">
        <v>2822634</v>
      </c>
      <c r="W16" s="55">
        <v>18098</v>
      </c>
      <c r="X16" s="27">
        <v>18098</v>
      </c>
      <c r="Y16" s="55">
        <v>16149000000</v>
      </c>
      <c r="Z16" s="27">
        <v>16149000000</v>
      </c>
      <c r="AA16" s="55">
        <v>329104</v>
      </c>
      <c r="AB16" s="27">
        <v>329104</v>
      </c>
      <c r="AC16" s="55">
        <v>336885</v>
      </c>
      <c r="AD16" s="27">
        <v>336885</v>
      </c>
      <c r="AE16" s="56">
        <v>0.22</v>
      </c>
      <c r="AF16" s="27">
        <v>0.22</v>
      </c>
      <c r="AG16" s="54" t="s">
        <v>69</v>
      </c>
      <c r="AH16" s="57">
        <v>2</v>
      </c>
    </row>
    <row r="17" spans="1:34" s="28" customFormat="1" ht="14.25" customHeight="1" x14ac:dyDescent="0.2">
      <c r="A17" s="24" t="s">
        <v>88</v>
      </c>
      <c r="B17" s="29">
        <v>18</v>
      </c>
      <c r="C17" s="30" t="s">
        <v>34</v>
      </c>
      <c r="D17" s="27">
        <v>2</v>
      </c>
      <c r="E17" s="30" t="s">
        <v>71</v>
      </c>
      <c r="F17" s="27">
        <v>97</v>
      </c>
      <c r="G17" s="30" t="s">
        <v>72</v>
      </c>
      <c r="H17" s="27">
        <v>1</v>
      </c>
      <c r="I17" s="30" t="s">
        <v>33</v>
      </c>
      <c r="J17" s="27">
        <v>2</v>
      </c>
      <c r="K17" s="30" t="s">
        <v>33</v>
      </c>
      <c r="L17" s="27">
        <v>2</v>
      </c>
      <c r="M17" s="54" t="s">
        <v>2</v>
      </c>
      <c r="N17" s="27">
        <v>1</v>
      </c>
      <c r="O17" s="30" t="s">
        <v>1</v>
      </c>
      <c r="P17" s="27">
        <v>0</v>
      </c>
      <c r="Q17" s="30" t="s">
        <v>1</v>
      </c>
      <c r="R17" s="27">
        <v>0</v>
      </c>
      <c r="S17" s="30" t="s">
        <v>1</v>
      </c>
      <c r="T17" s="27">
        <v>0</v>
      </c>
      <c r="U17" s="55">
        <v>1209849</v>
      </c>
      <c r="V17" s="27">
        <v>1209849</v>
      </c>
      <c r="W17" s="55">
        <v>7327</v>
      </c>
      <c r="X17" s="27">
        <v>7327</v>
      </c>
      <c r="Y17" s="55">
        <v>6603000000</v>
      </c>
      <c r="Z17" s="27">
        <v>6603000000</v>
      </c>
      <c r="AA17" s="55">
        <v>141497</v>
      </c>
      <c r="AB17" s="27">
        <v>141497</v>
      </c>
      <c r="AC17" s="55">
        <v>185138</v>
      </c>
      <c r="AD17" s="27">
        <v>185138</v>
      </c>
      <c r="AE17" s="56">
        <v>0.19</v>
      </c>
      <c r="AF17" s="27">
        <v>0.19</v>
      </c>
      <c r="AG17" s="54" t="s">
        <v>69</v>
      </c>
      <c r="AH17" s="57">
        <v>2</v>
      </c>
    </row>
    <row r="18" spans="1:34" s="28" customFormat="1" ht="14.25" customHeight="1" x14ac:dyDescent="0.2">
      <c r="A18" s="24" t="s">
        <v>124</v>
      </c>
      <c r="B18" s="29">
        <v>19</v>
      </c>
      <c r="C18" s="30" t="s">
        <v>2</v>
      </c>
      <c r="D18" s="27">
        <v>1</v>
      </c>
      <c r="E18" s="30" t="s">
        <v>39</v>
      </c>
      <c r="F18" s="27">
        <v>1</v>
      </c>
      <c r="G18" s="30" t="s">
        <v>40</v>
      </c>
      <c r="H18" s="27">
        <v>2</v>
      </c>
      <c r="I18" s="30" t="s">
        <v>33</v>
      </c>
      <c r="J18" s="27">
        <v>2</v>
      </c>
      <c r="K18" s="30" t="s">
        <v>35</v>
      </c>
      <c r="L18" s="27">
        <v>3</v>
      </c>
      <c r="M18" s="54" t="s">
        <v>2</v>
      </c>
      <c r="N18" s="27">
        <v>1</v>
      </c>
      <c r="O18" s="30" t="s">
        <v>1</v>
      </c>
      <c r="P18" s="27">
        <v>0</v>
      </c>
      <c r="Q18" s="30" t="s">
        <v>1</v>
      </c>
      <c r="R18" s="27">
        <v>0</v>
      </c>
      <c r="S18" s="30" t="s">
        <v>1</v>
      </c>
      <c r="T18" s="27">
        <v>0</v>
      </c>
      <c r="U18" s="55">
        <v>562459</v>
      </c>
      <c r="V18" s="27">
        <v>562459</v>
      </c>
      <c r="W18" s="55">
        <v>3154</v>
      </c>
      <c r="X18" s="27">
        <v>3154</v>
      </c>
      <c r="Y18" s="55">
        <v>3499000000</v>
      </c>
      <c r="Z18" s="27">
        <v>3499000000</v>
      </c>
      <c r="AA18" s="55">
        <v>63985</v>
      </c>
      <c r="AB18" s="27">
        <v>63985</v>
      </c>
      <c r="AC18" s="55">
        <v>75133</v>
      </c>
      <c r="AD18" s="27">
        <v>75133</v>
      </c>
      <c r="AE18" s="56">
        <v>0.18</v>
      </c>
      <c r="AF18" s="27">
        <v>0.18</v>
      </c>
      <c r="AG18" s="54" t="s">
        <v>69</v>
      </c>
      <c r="AH18" s="57">
        <v>2</v>
      </c>
    </row>
    <row r="19" spans="1:34" s="28" customFormat="1" ht="14.25" customHeight="1" x14ac:dyDescent="0.2">
      <c r="A19" s="24" t="s">
        <v>89</v>
      </c>
      <c r="B19" s="29">
        <v>20</v>
      </c>
      <c r="C19" s="30" t="s">
        <v>1</v>
      </c>
      <c r="D19" s="27">
        <v>0</v>
      </c>
      <c r="E19" s="30" t="s">
        <v>30</v>
      </c>
      <c r="F19" s="27">
        <v>99</v>
      </c>
      <c r="G19" s="30" t="s">
        <v>30</v>
      </c>
      <c r="H19" s="27">
        <v>99</v>
      </c>
      <c r="I19" s="30" t="s">
        <v>33</v>
      </c>
      <c r="J19" s="27">
        <v>2</v>
      </c>
      <c r="K19" s="30" t="s">
        <v>33</v>
      </c>
      <c r="L19" s="27">
        <v>2</v>
      </c>
      <c r="M19" s="54" t="s">
        <v>2</v>
      </c>
      <c r="N19" s="27">
        <v>1</v>
      </c>
      <c r="O19" s="30" t="s">
        <v>1</v>
      </c>
      <c r="P19" s="27">
        <v>0</v>
      </c>
      <c r="Q19" s="30" t="s">
        <v>1</v>
      </c>
      <c r="R19" s="27">
        <v>0</v>
      </c>
      <c r="S19" s="30" t="s">
        <v>1</v>
      </c>
      <c r="T19" s="27">
        <v>0</v>
      </c>
      <c r="U19" s="55">
        <v>394417</v>
      </c>
      <c r="V19" s="27">
        <v>394417</v>
      </c>
      <c r="W19" s="55">
        <v>1671</v>
      </c>
      <c r="X19" s="27">
        <v>1671</v>
      </c>
      <c r="Y19" s="55">
        <v>2670000000</v>
      </c>
      <c r="Z19" s="27">
        <v>2670000000</v>
      </c>
      <c r="AA19" s="55">
        <v>56384</v>
      </c>
      <c r="AB19" s="27">
        <v>56384</v>
      </c>
      <c r="AC19" s="55">
        <v>60431</v>
      </c>
      <c r="AD19" s="27">
        <v>60431</v>
      </c>
      <c r="AE19" s="56">
        <v>0.14000000000000001</v>
      </c>
      <c r="AF19" s="27">
        <v>0.14000000000000001</v>
      </c>
      <c r="AG19" s="54" t="s">
        <v>69</v>
      </c>
      <c r="AH19" s="57">
        <v>2</v>
      </c>
    </row>
    <row r="20" spans="1:34" s="28" customFormat="1" ht="14.25" customHeight="1" x14ac:dyDescent="0.2">
      <c r="A20" s="24" t="s">
        <v>90</v>
      </c>
      <c r="B20" s="29">
        <v>21</v>
      </c>
      <c r="C20" s="30" t="s">
        <v>2</v>
      </c>
      <c r="D20" s="27">
        <v>1</v>
      </c>
      <c r="E20" s="30" t="s">
        <v>39</v>
      </c>
      <c r="F20" s="27">
        <v>1</v>
      </c>
      <c r="G20" s="30" t="s">
        <v>40</v>
      </c>
      <c r="H20" s="27">
        <v>2</v>
      </c>
      <c r="I20" s="30" t="s">
        <v>32</v>
      </c>
      <c r="J20" s="27">
        <v>1</v>
      </c>
      <c r="K20" s="30" t="s">
        <v>35</v>
      </c>
      <c r="L20" s="27">
        <v>3</v>
      </c>
      <c r="M20" s="54" t="s">
        <v>1</v>
      </c>
      <c r="N20" s="27">
        <v>0</v>
      </c>
      <c r="O20" s="30" t="s">
        <v>1</v>
      </c>
      <c r="P20" s="27">
        <v>0</v>
      </c>
      <c r="Q20" s="30" t="s">
        <v>1</v>
      </c>
      <c r="R20" s="27">
        <v>0</v>
      </c>
      <c r="S20" s="30" t="s">
        <v>1</v>
      </c>
      <c r="T20" s="27">
        <v>0</v>
      </c>
      <c r="U20" s="55">
        <v>919864</v>
      </c>
      <c r="V20" s="27">
        <v>919864</v>
      </c>
      <c r="W20" s="55">
        <v>4837</v>
      </c>
      <c r="X20" s="27">
        <v>4837</v>
      </c>
      <c r="Y20" s="55">
        <v>5808000000</v>
      </c>
      <c r="Z20" s="27">
        <v>5808000000</v>
      </c>
      <c r="AA20" s="55">
        <v>79380</v>
      </c>
      <c r="AB20" s="27">
        <v>79380</v>
      </c>
      <c r="AC20" s="55">
        <v>84551</v>
      </c>
      <c r="AD20" s="27">
        <v>84551</v>
      </c>
      <c r="AE20" s="56">
        <v>0.21</v>
      </c>
      <c r="AF20" s="27">
        <v>0.21</v>
      </c>
      <c r="AG20" s="54" t="s">
        <v>9</v>
      </c>
      <c r="AH20" s="57">
        <v>99</v>
      </c>
    </row>
    <row r="21" spans="1:34" s="28" customFormat="1" ht="14.25" customHeight="1" x14ac:dyDescent="0.2">
      <c r="A21" s="24" t="s">
        <v>91</v>
      </c>
      <c r="B21" s="29">
        <v>22</v>
      </c>
      <c r="C21" s="30" t="s">
        <v>1</v>
      </c>
      <c r="D21" s="27">
        <v>0</v>
      </c>
      <c r="E21" s="30" t="s">
        <v>30</v>
      </c>
      <c r="F21" s="27">
        <v>99</v>
      </c>
      <c r="G21" s="30" t="s">
        <v>30</v>
      </c>
      <c r="H21" s="27">
        <v>99</v>
      </c>
      <c r="I21" s="30" t="s">
        <v>33</v>
      </c>
      <c r="J21" s="27">
        <v>2</v>
      </c>
      <c r="K21" s="30" t="s">
        <v>33</v>
      </c>
      <c r="L21" s="27">
        <v>2</v>
      </c>
      <c r="M21" s="54" t="s">
        <v>2</v>
      </c>
      <c r="N21" s="27">
        <v>1</v>
      </c>
      <c r="O21" s="30" t="s">
        <v>1</v>
      </c>
      <c r="P21" s="27">
        <v>0</v>
      </c>
      <c r="Q21" s="30" t="s">
        <v>1</v>
      </c>
      <c r="R21" s="27">
        <v>0</v>
      </c>
      <c r="S21" s="30" t="s">
        <v>1</v>
      </c>
      <c r="T21" s="27">
        <v>0</v>
      </c>
      <c r="U21" s="55">
        <v>1204829</v>
      </c>
      <c r="V21" s="27">
        <v>1204829</v>
      </c>
      <c r="W21" s="55">
        <v>1639</v>
      </c>
      <c r="X21" s="27">
        <v>1639</v>
      </c>
      <c r="Y21" s="55">
        <v>6884000000</v>
      </c>
      <c r="Z21" s="27">
        <v>6884000000</v>
      </c>
      <c r="AA21" s="55">
        <v>157012</v>
      </c>
      <c r="AB21" s="27">
        <v>157012</v>
      </c>
      <c r="AC21" s="55">
        <v>152404</v>
      </c>
      <c r="AD21" s="27">
        <v>152404</v>
      </c>
      <c r="AE21" s="56">
        <v>0.27</v>
      </c>
      <c r="AF21" s="27">
        <v>0.27</v>
      </c>
      <c r="AG21" s="54" t="s">
        <v>68</v>
      </c>
      <c r="AH21" s="57">
        <v>1</v>
      </c>
    </row>
    <row r="22" spans="1:34" s="28" customFormat="1" ht="14.25" customHeight="1" x14ac:dyDescent="0.2">
      <c r="A22" s="24" t="s">
        <v>92</v>
      </c>
      <c r="B22" s="29">
        <v>23</v>
      </c>
      <c r="C22" s="30" t="s">
        <v>1</v>
      </c>
      <c r="D22" s="27">
        <v>0</v>
      </c>
      <c r="E22" s="30" t="s">
        <v>30</v>
      </c>
      <c r="F22" s="27">
        <v>99</v>
      </c>
      <c r="G22" s="30" t="s">
        <v>30</v>
      </c>
      <c r="H22" s="27">
        <v>99</v>
      </c>
      <c r="I22" s="30" t="s">
        <v>33</v>
      </c>
      <c r="J22" s="27">
        <v>2</v>
      </c>
      <c r="K22" s="30" t="s">
        <v>32</v>
      </c>
      <c r="L22" s="27">
        <v>1</v>
      </c>
      <c r="M22" s="54" t="s">
        <v>2</v>
      </c>
      <c r="N22" s="27">
        <v>1</v>
      </c>
      <c r="O22" s="30" t="s">
        <v>1</v>
      </c>
      <c r="P22" s="27">
        <v>0</v>
      </c>
      <c r="Q22" s="30" t="s">
        <v>1</v>
      </c>
      <c r="R22" s="27">
        <v>0</v>
      </c>
      <c r="S22" s="30" t="s">
        <v>1</v>
      </c>
      <c r="T22" s="27">
        <v>0</v>
      </c>
      <c r="U22" s="55">
        <v>375943</v>
      </c>
      <c r="V22" s="27">
        <v>375943</v>
      </c>
      <c r="W22" s="55" t="s">
        <v>36</v>
      </c>
      <c r="X22" s="27">
        <v>9888888</v>
      </c>
      <c r="Y22" s="55">
        <v>2341000000</v>
      </c>
      <c r="Z22" s="27">
        <v>2341000000</v>
      </c>
      <c r="AA22" s="55">
        <v>32994</v>
      </c>
      <c r="AB22" s="27">
        <v>32994</v>
      </c>
      <c r="AC22" s="55">
        <v>32994</v>
      </c>
      <c r="AD22" s="27">
        <v>32994</v>
      </c>
      <c r="AE22" s="56">
        <v>0.31</v>
      </c>
      <c r="AF22" s="27">
        <v>0.31</v>
      </c>
      <c r="AG22" s="54" t="s">
        <v>69</v>
      </c>
      <c r="AH22" s="57">
        <v>2</v>
      </c>
    </row>
    <row r="23" spans="1:34" s="28" customFormat="1" ht="14.25" customHeight="1" x14ac:dyDescent="0.2">
      <c r="A23" s="24" t="s">
        <v>93</v>
      </c>
      <c r="B23" s="29">
        <v>24</v>
      </c>
      <c r="C23" s="30" t="s">
        <v>2</v>
      </c>
      <c r="D23" s="27">
        <v>1</v>
      </c>
      <c r="E23" s="30" t="s">
        <v>39</v>
      </c>
      <c r="F23" s="27">
        <v>1</v>
      </c>
      <c r="G23" s="30" t="s">
        <v>40</v>
      </c>
      <c r="H23" s="27">
        <v>2</v>
      </c>
      <c r="I23" s="30" t="s">
        <v>32</v>
      </c>
      <c r="J23" s="27">
        <v>1</v>
      </c>
      <c r="K23" s="30" t="s">
        <v>32</v>
      </c>
      <c r="L23" s="27">
        <v>1</v>
      </c>
      <c r="M23" s="54" t="s">
        <v>1</v>
      </c>
      <c r="N23" s="27">
        <v>0</v>
      </c>
      <c r="O23" s="30" t="s">
        <v>1</v>
      </c>
      <c r="P23" s="27">
        <v>0</v>
      </c>
      <c r="Q23" s="30" t="s">
        <v>1</v>
      </c>
      <c r="R23" s="27">
        <v>0</v>
      </c>
      <c r="S23" s="30" t="s">
        <v>1</v>
      </c>
      <c r="T23" s="27">
        <v>0</v>
      </c>
      <c r="U23" s="55">
        <v>975437</v>
      </c>
      <c r="V23" s="27">
        <v>975437</v>
      </c>
      <c r="W23" s="55">
        <v>19944</v>
      </c>
      <c r="X23" s="27">
        <v>19944</v>
      </c>
      <c r="Y23" s="55">
        <v>7522000000</v>
      </c>
      <c r="Z23" s="27">
        <v>7522000000</v>
      </c>
      <c r="AA23" s="55">
        <v>118944</v>
      </c>
      <c r="AB23" s="27">
        <v>118944</v>
      </c>
      <c r="AC23" s="55">
        <v>119906</v>
      </c>
      <c r="AD23" s="27">
        <v>119906</v>
      </c>
      <c r="AE23" s="56">
        <v>0.17</v>
      </c>
      <c r="AF23" s="27">
        <v>0.17</v>
      </c>
      <c r="AG23" s="54" t="s">
        <v>9</v>
      </c>
      <c r="AH23" s="57">
        <v>99</v>
      </c>
    </row>
    <row r="24" spans="1:34" s="28" customFormat="1" ht="14.25" customHeight="1" x14ac:dyDescent="0.2">
      <c r="A24" s="24" t="s">
        <v>94</v>
      </c>
      <c r="B24" s="29">
        <v>25</v>
      </c>
      <c r="C24" s="30" t="s">
        <v>2</v>
      </c>
      <c r="D24" s="27">
        <v>1</v>
      </c>
      <c r="E24" s="30" t="s">
        <v>39</v>
      </c>
      <c r="F24" s="27">
        <v>1</v>
      </c>
      <c r="G24" s="30" t="s">
        <v>40</v>
      </c>
      <c r="H24" s="27">
        <v>2</v>
      </c>
      <c r="I24" s="30" t="s">
        <v>32</v>
      </c>
      <c r="J24" s="27">
        <v>1</v>
      </c>
      <c r="K24" s="30" t="s">
        <v>32</v>
      </c>
      <c r="L24" s="27">
        <v>1</v>
      </c>
      <c r="M24" s="54" t="s">
        <v>1</v>
      </c>
      <c r="N24" s="27">
        <v>0</v>
      </c>
      <c r="O24" s="30" t="s">
        <v>1</v>
      </c>
      <c r="P24" s="27">
        <v>0</v>
      </c>
      <c r="Q24" s="30" t="s">
        <v>1</v>
      </c>
      <c r="R24" s="27">
        <v>0</v>
      </c>
      <c r="S24" s="30" t="s">
        <v>1</v>
      </c>
      <c r="T24" s="27">
        <v>0</v>
      </c>
      <c r="U24" s="55">
        <v>1690693</v>
      </c>
      <c r="V24" s="27">
        <v>1690693</v>
      </c>
      <c r="W24" s="55" t="s">
        <v>36</v>
      </c>
      <c r="X24" s="27">
        <v>9888888</v>
      </c>
      <c r="Y24" s="55">
        <v>10276000000</v>
      </c>
      <c r="Z24" s="27">
        <v>10276000000</v>
      </c>
      <c r="AA24" s="55">
        <v>142279</v>
      </c>
      <c r="AB24" s="27">
        <v>142279</v>
      </c>
      <c r="AC24" s="55">
        <v>144767</v>
      </c>
      <c r="AD24" s="27">
        <v>144767</v>
      </c>
      <c r="AE24" s="56">
        <v>0.26</v>
      </c>
      <c r="AF24" s="27">
        <v>0.26</v>
      </c>
      <c r="AG24" s="54" t="s">
        <v>9</v>
      </c>
      <c r="AH24" s="57">
        <v>99</v>
      </c>
    </row>
    <row r="25" spans="1:34" s="28" customFormat="1" ht="14.25" customHeight="1" x14ac:dyDescent="0.2">
      <c r="A25" s="24" t="s">
        <v>95</v>
      </c>
      <c r="B25" s="29">
        <v>26</v>
      </c>
      <c r="C25" s="30" t="s">
        <v>2</v>
      </c>
      <c r="D25" s="27">
        <v>1</v>
      </c>
      <c r="E25" s="30" t="s">
        <v>39</v>
      </c>
      <c r="F25" s="27">
        <v>1</v>
      </c>
      <c r="G25" s="30" t="s">
        <v>40</v>
      </c>
      <c r="H25" s="27">
        <v>2</v>
      </c>
      <c r="I25" s="30" t="s">
        <v>33</v>
      </c>
      <c r="J25" s="27">
        <v>2</v>
      </c>
      <c r="K25" s="30" t="s">
        <v>33</v>
      </c>
      <c r="L25" s="27">
        <v>2</v>
      </c>
      <c r="M25" s="54" t="s">
        <v>2</v>
      </c>
      <c r="N25" s="27">
        <v>1</v>
      </c>
      <c r="O25" s="30" t="s">
        <v>2</v>
      </c>
      <c r="P25" s="27">
        <v>1</v>
      </c>
      <c r="Q25" s="30" t="s">
        <v>1</v>
      </c>
      <c r="R25" s="27">
        <v>0</v>
      </c>
      <c r="S25" s="30" t="s">
        <v>1</v>
      </c>
      <c r="T25" s="27">
        <v>0</v>
      </c>
      <c r="U25" s="55">
        <v>2261732</v>
      </c>
      <c r="V25" s="27">
        <v>2261732</v>
      </c>
      <c r="W25" s="55" t="s">
        <v>36</v>
      </c>
      <c r="X25" s="27">
        <v>9888888</v>
      </c>
      <c r="Y25" s="55">
        <v>12077000000</v>
      </c>
      <c r="Z25" s="27">
        <v>12077000000</v>
      </c>
      <c r="AA25" s="55">
        <v>69796</v>
      </c>
      <c r="AB25" s="27">
        <v>69796</v>
      </c>
      <c r="AC25" s="55">
        <v>83004</v>
      </c>
      <c r="AD25" s="27">
        <v>83004</v>
      </c>
      <c r="AE25" s="56">
        <v>0.23</v>
      </c>
      <c r="AF25" s="27">
        <v>0.23</v>
      </c>
      <c r="AG25" s="54" t="s">
        <v>69</v>
      </c>
      <c r="AH25" s="57">
        <v>2</v>
      </c>
    </row>
    <row r="26" spans="1:34" s="28" customFormat="1" ht="14.25" customHeight="1" x14ac:dyDescent="0.2">
      <c r="A26" s="24" t="s">
        <v>96</v>
      </c>
      <c r="B26" s="29">
        <v>27</v>
      </c>
      <c r="C26" s="30" t="s">
        <v>2</v>
      </c>
      <c r="D26" s="27">
        <v>1</v>
      </c>
      <c r="E26" s="30" t="s">
        <v>39</v>
      </c>
      <c r="F26" s="27">
        <v>1</v>
      </c>
      <c r="G26" s="30" t="s">
        <v>40</v>
      </c>
      <c r="H26" s="27">
        <v>2</v>
      </c>
      <c r="I26" s="30" t="s">
        <v>32</v>
      </c>
      <c r="J26" s="27">
        <v>1</v>
      </c>
      <c r="K26" s="30" t="s">
        <v>32</v>
      </c>
      <c r="L26" s="27">
        <v>1</v>
      </c>
      <c r="M26" s="54" t="s">
        <v>1</v>
      </c>
      <c r="N26" s="27">
        <v>0</v>
      </c>
      <c r="O26" s="30" t="s">
        <v>1</v>
      </c>
      <c r="P26" s="27">
        <v>0</v>
      </c>
      <c r="Q26" s="30" t="s">
        <v>1</v>
      </c>
      <c r="R26" s="27">
        <v>0</v>
      </c>
      <c r="S26" s="30" t="s">
        <v>2</v>
      </c>
      <c r="T26" s="27">
        <v>1</v>
      </c>
      <c r="U26" s="55">
        <v>936488</v>
      </c>
      <c r="V26" s="27">
        <v>936488</v>
      </c>
      <c r="W26" s="55">
        <v>27073</v>
      </c>
      <c r="X26" s="27">
        <v>27073</v>
      </c>
      <c r="Y26" s="55">
        <v>7942000000</v>
      </c>
      <c r="Z26" s="27">
        <v>7942000000</v>
      </c>
      <c r="AA26" s="55">
        <v>5164</v>
      </c>
      <c r="AB26" s="27">
        <v>5164</v>
      </c>
      <c r="AC26" s="55">
        <v>4461</v>
      </c>
      <c r="AD26" s="27">
        <v>4461</v>
      </c>
      <c r="AE26" s="56">
        <v>0.18</v>
      </c>
      <c r="AF26" s="27">
        <v>0.18</v>
      </c>
      <c r="AG26" s="54" t="s">
        <v>9</v>
      </c>
      <c r="AH26" s="57">
        <v>99</v>
      </c>
    </row>
    <row r="27" spans="1:34" s="28" customFormat="1" ht="14.25" customHeight="1" x14ac:dyDescent="0.2">
      <c r="A27" s="24" t="s">
        <v>97</v>
      </c>
      <c r="B27" s="29">
        <v>28</v>
      </c>
      <c r="C27" s="30" t="s">
        <v>1</v>
      </c>
      <c r="D27" s="27">
        <v>0</v>
      </c>
      <c r="E27" s="30" t="s">
        <v>30</v>
      </c>
      <c r="F27" s="27">
        <v>99</v>
      </c>
      <c r="G27" s="30" t="s">
        <v>30</v>
      </c>
      <c r="H27" s="27">
        <v>99</v>
      </c>
      <c r="I27" s="30" t="s">
        <v>33</v>
      </c>
      <c r="J27" s="27">
        <v>2</v>
      </c>
      <c r="K27" s="30" t="s">
        <v>33</v>
      </c>
      <c r="L27" s="27">
        <v>2</v>
      </c>
      <c r="M27" s="54" t="s">
        <v>2</v>
      </c>
      <c r="N27" s="27">
        <v>1</v>
      </c>
      <c r="O27" s="30" t="s">
        <v>1</v>
      </c>
      <c r="P27" s="27">
        <v>0</v>
      </c>
      <c r="Q27" s="30" t="s">
        <v>1</v>
      </c>
      <c r="R27" s="27">
        <v>0</v>
      </c>
      <c r="S27" s="30" t="s">
        <v>1</v>
      </c>
      <c r="T27" s="27">
        <v>0</v>
      </c>
      <c r="U27" s="55">
        <v>772141</v>
      </c>
      <c r="V27" s="27">
        <v>772141</v>
      </c>
      <c r="W27" s="55">
        <v>3514</v>
      </c>
      <c r="X27" s="27">
        <v>3514</v>
      </c>
      <c r="Y27" s="55">
        <v>4134000000</v>
      </c>
      <c r="Z27" s="27">
        <v>4134000000</v>
      </c>
      <c r="AA27" s="55">
        <v>95556</v>
      </c>
      <c r="AB27" s="27">
        <v>95556</v>
      </c>
      <c r="AC27" s="55">
        <v>91470</v>
      </c>
      <c r="AD27" s="27">
        <v>91470</v>
      </c>
      <c r="AE27" s="56">
        <v>0.26</v>
      </c>
      <c r="AF27" s="27">
        <v>0.26</v>
      </c>
      <c r="AG27" s="54" t="s">
        <v>69</v>
      </c>
      <c r="AH27" s="57">
        <v>2</v>
      </c>
    </row>
    <row r="28" spans="1:34" s="28" customFormat="1" ht="14.25" customHeight="1" x14ac:dyDescent="0.2">
      <c r="A28" s="24" t="s">
        <v>98</v>
      </c>
      <c r="B28" s="29">
        <v>29</v>
      </c>
      <c r="C28" s="30" t="s">
        <v>1</v>
      </c>
      <c r="D28" s="27">
        <v>0</v>
      </c>
      <c r="E28" s="30" t="s">
        <v>30</v>
      </c>
      <c r="F28" s="27">
        <v>99</v>
      </c>
      <c r="G28" s="30" t="s">
        <v>30</v>
      </c>
      <c r="H28" s="27">
        <v>99</v>
      </c>
      <c r="I28" s="30" t="s">
        <v>32</v>
      </c>
      <c r="J28" s="27">
        <v>1</v>
      </c>
      <c r="K28" s="30" t="s">
        <v>33</v>
      </c>
      <c r="L28" s="27">
        <v>2</v>
      </c>
      <c r="M28" s="54" t="s">
        <v>1</v>
      </c>
      <c r="N28" s="27">
        <v>0</v>
      </c>
      <c r="O28" s="30" t="s">
        <v>1</v>
      </c>
      <c r="P28" s="27">
        <v>0</v>
      </c>
      <c r="Q28" s="30" t="s">
        <v>1</v>
      </c>
      <c r="R28" s="27">
        <v>0</v>
      </c>
      <c r="S28" s="30" t="s">
        <v>1</v>
      </c>
      <c r="T28" s="27">
        <v>0</v>
      </c>
      <c r="U28" s="55" t="s">
        <v>36</v>
      </c>
      <c r="V28" s="58">
        <v>988888888888</v>
      </c>
      <c r="W28" s="55">
        <v>4046</v>
      </c>
      <c r="X28" s="27">
        <v>4046</v>
      </c>
      <c r="Y28" s="55">
        <v>7640000000</v>
      </c>
      <c r="Z28" s="27">
        <v>7640000000</v>
      </c>
      <c r="AA28" s="55">
        <v>86261</v>
      </c>
      <c r="AB28" s="27">
        <v>86261</v>
      </c>
      <c r="AC28" s="55">
        <v>96014</v>
      </c>
      <c r="AD28" s="27">
        <v>96014</v>
      </c>
      <c r="AE28" s="56" t="s">
        <v>36</v>
      </c>
      <c r="AF28" s="27">
        <v>98</v>
      </c>
      <c r="AG28" s="54" t="s">
        <v>69</v>
      </c>
      <c r="AH28" s="57">
        <v>2</v>
      </c>
    </row>
    <row r="29" spans="1:34" s="28" customFormat="1" ht="14.25" customHeight="1" x14ac:dyDescent="0.2">
      <c r="A29" s="24" t="s">
        <v>99</v>
      </c>
      <c r="B29" s="29">
        <v>30</v>
      </c>
      <c r="C29" s="30" t="s">
        <v>1</v>
      </c>
      <c r="D29" s="27">
        <v>0</v>
      </c>
      <c r="E29" s="30" t="s">
        <v>30</v>
      </c>
      <c r="F29" s="27">
        <v>99</v>
      </c>
      <c r="G29" s="30" t="s">
        <v>30</v>
      </c>
      <c r="H29" s="27">
        <v>99</v>
      </c>
      <c r="I29" s="30" t="s">
        <v>32</v>
      </c>
      <c r="J29" s="27">
        <v>1</v>
      </c>
      <c r="K29" s="30" t="s">
        <v>33</v>
      </c>
      <c r="L29" s="27">
        <v>2</v>
      </c>
      <c r="M29" s="54" t="s">
        <v>1</v>
      </c>
      <c r="N29" s="27">
        <v>0</v>
      </c>
      <c r="O29" s="30" t="s">
        <v>1</v>
      </c>
      <c r="P29" s="27">
        <v>0</v>
      </c>
      <c r="Q29" s="30" t="s">
        <v>1</v>
      </c>
      <c r="R29" s="27">
        <v>0</v>
      </c>
      <c r="S29" s="30" t="s">
        <v>1</v>
      </c>
      <c r="T29" s="27">
        <v>0</v>
      </c>
      <c r="U29" s="55">
        <v>128792</v>
      </c>
      <c r="V29" s="27">
        <v>128792</v>
      </c>
      <c r="W29" s="55">
        <v>2953</v>
      </c>
      <c r="X29" s="27">
        <v>2953</v>
      </c>
      <c r="Y29" s="55">
        <v>965000000</v>
      </c>
      <c r="Z29" s="27">
        <v>965000000</v>
      </c>
      <c r="AA29" s="55">
        <v>25231</v>
      </c>
      <c r="AB29" s="27">
        <v>25231</v>
      </c>
      <c r="AC29" s="55">
        <v>24365</v>
      </c>
      <c r="AD29" s="27">
        <v>24365</v>
      </c>
      <c r="AE29" s="56">
        <v>0.13</v>
      </c>
      <c r="AF29" s="27">
        <v>0.13</v>
      </c>
      <c r="AG29" s="54" t="s">
        <v>68</v>
      </c>
      <c r="AH29" s="57">
        <v>1</v>
      </c>
    </row>
    <row r="30" spans="1:34" s="28" customFormat="1" ht="14.25" customHeight="1" x14ac:dyDescent="0.2">
      <c r="A30" s="24" t="s">
        <v>100</v>
      </c>
      <c r="B30" s="29">
        <v>31</v>
      </c>
      <c r="C30" s="30" t="s">
        <v>1</v>
      </c>
      <c r="D30" s="27">
        <v>0</v>
      </c>
      <c r="E30" s="30" t="s">
        <v>30</v>
      </c>
      <c r="F30" s="27">
        <v>99</v>
      </c>
      <c r="G30" s="30" t="s">
        <v>30</v>
      </c>
      <c r="H30" s="27">
        <v>99</v>
      </c>
      <c r="I30" s="30" t="s">
        <v>33</v>
      </c>
      <c r="J30" s="27">
        <v>2</v>
      </c>
      <c r="K30" s="30" t="s">
        <v>36</v>
      </c>
      <c r="L30" s="27">
        <v>98</v>
      </c>
      <c r="M30" s="54" t="s">
        <v>2</v>
      </c>
      <c r="N30" s="27">
        <v>1</v>
      </c>
      <c r="O30" s="30" t="s">
        <v>1</v>
      </c>
      <c r="P30" s="27">
        <v>0</v>
      </c>
      <c r="Q30" s="30" t="s">
        <v>1</v>
      </c>
      <c r="R30" s="27">
        <v>0</v>
      </c>
      <c r="S30" s="30" t="s">
        <v>1</v>
      </c>
      <c r="T30" s="27">
        <v>0</v>
      </c>
      <c r="U30" s="55">
        <v>265540</v>
      </c>
      <c r="V30" s="27">
        <v>265540</v>
      </c>
      <c r="W30" s="55">
        <v>4570</v>
      </c>
      <c r="X30" s="27">
        <v>4570</v>
      </c>
      <c r="Y30" s="55">
        <v>1613000000</v>
      </c>
      <c r="Z30" s="27">
        <v>1613000000</v>
      </c>
      <c r="AA30" s="55">
        <v>47992</v>
      </c>
      <c r="AB30" s="27">
        <v>47992</v>
      </c>
      <c r="AC30" s="55">
        <v>52852</v>
      </c>
      <c r="AD30" s="27">
        <v>52852</v>
      </c>
      <c r="AE30" s="56">
        <v>0.15</v>
      </c>
      <c r="AF30" s="27">
        <v>0.15</v>
      </c>
      <c r="AG30" s="54" t="s">
        <v>69</v>
      </c>
      <c r="AH30" s="57">
        <v>2</v>
      </c>
    </row>
    <row r="31" spans="1:34" s="28" customFormat="1" ht="14.25" customHeight="1" x14ac:dyDescent="0.2">
      <c r="A31" s="24" t="s">
        <v>101</v>
      </c>
      <c r="B31" s="29">
        <v>32</v>
      </c>
      <c r="C31" s="30" t="s">
        <v>2</v>
      </c>
      <c r="D31" s="27">
        <v>1</v>
      </c>
      <c r="E31" s="30" t="s">
        <v>39</v>
      </c>
      <c r="F31" s="27">
        <v>1</v>
      </c>
      <c r="G31" s="30" t="s">
        <v>40</v>
      </c>
      <c r="H31" s="27">
        <v>2</v>
      </c>
      <c r="I31" s="30" t="s">
        <v>33</v>
      </c>
      <c r="J31" s="27">
        <v>2</v>
      </c>
      <c r="K31" s="30" t="s">
        <v>32</v>
      </c>
      <c r="L31" s="27">
        <v>1</v>
      </c>
      <c r="M31" s="54" t="s">
        <v>2</v>
      </c>
      <c r="N31" s="27">
        <v>1</v>
      </c>
      <c r="O31" s="30" t="s">
        <v>1</v>
      </c>
      <c r="P31" s="27">
        <v>0</v>
      </c>
      <c r="Q31" s="30" t="s">
        <v>1</v>
      </c>
      <c r="R31" s="27">
        <v>0</v>
      </c>
      <c r="S31" s="30" t="s">
        <v>1</v>
      </c>
      <c r="T31" s="27">
        <v>0</v>
      </c>
      <c r="U31" s="55">
        <v>340520</v>
      </c>
      <c r="V31" s="27">
        <v>340520</v>
      </c>
      <c r="W31" s="55" t="s">
        <v>36</v>
      </c>
      <c r="X31" s="27">
        <v>9888888</v>
      </c>
      <c r="Y31" s="55">
        <v>1559000000</v>
      </c>
      <c r="Z31" s="27">
        <v>1559000000</v>
      </c>
      <c r="AA31" s="55">
        <v>31554</v>
      </c>
      <c r="AB31" s="27">
        <v>31554</v>
      </c>
      <c r="AC31" s="55">
        <v>29760</v>
      </c>
      <c r="AD31" s="27">
        <v>29760</v>
      </c>
      <c r="AE31" s="56">
        <v>0.13</v>
      </c>
      <c r="AF31" s="27">
        <v>0.13</v>
      </c>
      <c r="AG31" s="54" t="s">
        <v>9</v>
      </c>
      <c r="AH31" s="57">
        <v>99</v>
      </c>
    </row>
    <row r="32" spans="1:34" s="28" customFormat="1" ht="14.25" customHeight="1" x14ac:dyDescent="0.2">
      <c r="A32" s="24" t="s">
        <v>102</v>
      </c>
      <c r="B32" s="29">
        <v>33</v>
      </c>
      <c r="C32" s="30" t="s">
        <v>2</v>
      </c>
      <c r="D32" s="27">
        <v>1</v>
      </c>
      <c r="E32" s="30" t="s">
        <v>39</v>
      </c>
      <c r="F32" s="27">
        <v>1</v>
      </c>
      <c r="G32" s="30" t="s">
        <v>38</v>
      </c>
      <c r="H32" s="27">
        <v>1</v>
      </c>
      <c r="I32" s="30" t="s">
        <v>32</v>
      </c>
      <c r="J32" s="27">
        <v>1</v>
      </c>
      <c r="K32" s="30" t="s">
        <v>35</v>
      </c>
      <c r="L32" s="27">
        <v>3</v>
      </c>
      <c r="M32" s="54" t="s">
        <v>1</v>
      </c>
      <c r="N32" s="27">
        <v>0</v>
      </c>
      <c r="O32" s="30" t="s">
        <v>1</v>
      </c>
      <c r="P32" s="27">
        <v>0</v>
      </c>
      <c r="Q32" s="30" t="s">
        <v>1</v>
      </c>
      <c r="R32" s="27">
        <v>0</v>
      </c>
      <c r="S32" s="30" t="s">
        <v>1</v>
      </c>
      <c r="T32" s="27">
        <v>0</v>
      </c>
      <c r="U32" s="55">
        <v>167560</v>
      </c>
      <c r="V32" s="27">
        <v>167560</v>
      </c>
      <c r="W32" s="55">
        <v>1573</v>
      </c>
      <c r="X32" s="27">
        <v>1573</v>
      </c>
      <c r="Y32" s="55">
        <v>1373000000</v>
      </c>
      <c r="Z32" s="27">
        <v>1373000000</v>
      </c>
      <c r="AA32" s="55">
        <v>10630</v>
      </c>
      <c r="AB32" s="27">
        <v>10630</v>
      </c>
      <c r="AC32" s="55">
        <v>10801</v>
      </c>
      <c r="AD32" s="27">
        <v>10801</v>
      </c>
      <c r="AE32" s="56">
        <v>0.13</v>
      </c>
      <c r="AF32" s="27">
        <v>0.13</v>
      </c>
      <c r="AG32" s="54" t="s">
        <v>69</v>
      </c>
      <c r="AH32" s="57">
        <v>2</v>
      </c>
    </row>
    <row r="33" spans="1:34" s="28" customFormat="1" ht="14.25" customHeight="1" x14ac:dyDescent="0.2">
      <c r="A33" s="24" t="s">
        <v>103</v>
      </c>
      <c r="B33" s="29">
        <v>34</v>
      </c>
      <c r="C33" s="30" t="s">
        <v>2</v>
      </c>
      <c r="D33" s="27">
        <v>1</v>
      </c>
      <c r="E33" s="30" t="s">
        <v>39</v>
      </c>
      <c r="F33" s="27">
        <v>1</v>
      </c>
      <c r="G33" s="30" t="s">
        <v>40</v>
      </c>
      <c r="H33" s="27">
        <v>2</v>
      </c>
      <c r="I33" s="30" t="s">
        <v>33</v>
      </c>
      <c r="J33" s="27">
        <v>2</v>
      </c>
      <c r="K33" s="30" t="s">
        <v>32</v>
      </c>
      <c r="L33" s="27">
        <v>1</v>
      </c>
      <c r="M33" s="54" t="s">
        <v>1</v>
      </c>
      <c r="N33" s="27">
        <v>0</v>
      </c>
      <c r="O33" s="30" t="s">
        <v>1</v>
      </c>
      <c r="P33" s="27">
        <v>0</v>
      </c>
      <c r="Q33" s="30" t="s">
        <v>1</v>
      </c>
      <c r="R33" s="27">
        <v>0</v>
      </c>
      <c r="S33" s="30" t="s">
        <v>2</v>
      </c>
      <c r="T33" s="27">
        <v>1</v>
      </c>
      <c r="U33" s="55">
        <v>1055940</v>
      </c>
      <c r="V33" s="27">
        <v>1055940</v>
      </c>
      <c r="W33" s="55" t="s">
        <v>36</v>
      </c>
      <c r="X33" s="27">
        <v>9888888</v>
      </c>
      <c r="Y33" s="55">
        <v>10441000000</v>
      </c>
      <c r="Z33" s="27">
        <v>10441000000</v>
      </c>
      <c r="AA33" s="55">
        <v>186211</v>
      </c>
      <c r="AB33" s="27">
        <v>186211</v>
      </c>
      <c r="AC33" s="55">
        <v>198283</v>
      </c>
      <c r="AD33" s="27">
        <v>198283</v>
      </c>
      <c r="AE33" s="56">
        <v>0.12</v>
      </c>
      <c r="AF33" s="27">
        <v>0.12</v>
      </c>
      <c r="AG33" s="54" t="s">
        <v>68</v>
      </c>
      <c r="AH33" s="57">
        <v>1</v>
      </c>
    </row>
    <row r="34" spans="1:34" s="28" customFormat="1" ht="14.25" customHeight="1" x14ac:dyDescent="0.2">
      <c r="A34" s="24" t="s">
        <v>104</v>
      </c>
      <c r="B34" s="29">
        <v>35</v>
      </c>
      <c r="C34" s="30" t="s">
        <v>2</v>
      </c>
      <c r="D34" s="27">
        <v>1</v>
      </c>
      <c r="E34" s="30" t="s">
        <v>39</v>
      </c>
      <c r="F34" s="27">
        <v>1</v>
      </c>
      <c r="G34" s="30" t="s">
        <v>40</v>
      </c>
      <c r="H34" s="27">
        <v>2</v>
      </c>
      <c r="I34" s="30" t="s">
        <v>33</v>
      </c>
      <c r="J34" s="27">
        <v>2</v>
      </c>
      <c r="K34" s="30" t="s">
        <v>32</v>
      </c>
      <c r="L34" s="27">
        <v>1</v>
      </c>
      <c r="M34" s="54" t="s">
        <v>1</v>
      </c>
      <c r="N34" s="27">
        <v>0</v>
      </c>
      <c r="O34" s="30" t="s">
        <v>1</v>
      </c>
      <c r="P34" s="27">
        <v>0</v>
      </c>
      <c r="Q34" s="30" t="s">
        <v>1</v>
      </c>
      <c r="R34" s="27">
        <v>0</v>
      </c>
      <c r="S34" s="30" t="s">
        <v>1</v>
      </c>
      <c r="T34" s="27">
        <v>0</v>
      </c>
      <c r="U34" s="55">
        <v>576138</v>
      </c>
      <c r="V34" s="27">
        <v>576138</v>
      </c>
      <c r="W34" s="55">
        <v>8429</v>
      </c>
      <c r="X34" s="27">
        <v>8429</v>
      </c>
      <c r="Y34" s="55">
        <v>3533000000</v>
      </c>
      <c r="Z34" s="27">
        <v>3533000000</v>
      </c>
      <c r="AA34" s="55">
        <v>9654</v>
      </c>
      <c r="AB34" s="27">
        <v>9654</v>
      </c>
      <c r="AC34" s="55">
        <v>9635</v>
      </c>
      <c r="AD34" s="27">
        <v>9635</v>
      </c>
      <c r="AE34" s="56">
        <v>0.28000000000000003</v>
      </c>
      <c r="AF34" s="27">
        <v>0.28000000000000003</v>
      </c>
      <c r="AG34" s="54" t="s">
        <v>69</v>
      </c>
      <c r="AH34" s="57">
        <v>2</v>
      </c>
    </row>
    <row r="35" spans="1:34" s="28" customFormat="1" ht="14.25" customHeight="1" x14ac:dyDescent="0.2">
      <c r="A35" s="24" t="s">
        <v>105</v>
      </c>
      <c r="B35" s="29">
        <v>36</v>
      </c>
      <c r="C35" s="30" t="s">
        <v>2</v>
      </c>
      <c r="D35" s="27">
        <v>1</v>
      </c>
      <c r="E35" s="30" t="s">
        <v>39</v>
      </c>
      <c r="F35" s="27">
        <v>1</v>
      </c>
      <c r="G35" s="30" t="s">
        <v>40</v>
      </c>
      <c r="H35" s="27">
        <v>2</v>
      </c>
      <c r="I35" s="30" t="s">
        <v>32</v>
      </c>
      <c r="J35" s="27">
        <v>1</v>
      </c>
      <c r="K35" s="30" t="s">
        <v>32</v>
      </c>
      <c r="L35" s="27">
        <v>1</v>
      </c>
      <c r="M35" s="54" t="s">
        <v>1</v>
      </c>
      <c r="N35" s="27">
        <v>0</v>
      </c>
      <c r="O35" s="30" t="s">
        <v>1</v>
      </c>
      <c r="P35" s="27">
        <v>0</v>
      </c>
      <c r="Q35" s="30" t="s">
        <v>1</v>
      </c>
      <c r="R35" s="27">
        <v>0</v>
      </c>
      <c r="S35" s="30" t="s">
        <v>1</v>
      </c>
      <c r="T35" s="27">
        <v>0</v>
      </c>
      <c r="U35" s="55">
        <v>5570094</v>
      </c>
      <c r="V35" s="27">
        <v>5570094</v>
      </c>
      <c r="W35" s="55" t="s">
        <v>36</v>
      </c>
      <c r="X35" s="27">
        <v>9888888</v>
      </c>
      <c r="Y35" s="55">
        <v>38624000000</v>
      </c>
      <c r="Z35" s="27">
        <v>38624000000</v>
      </c>
      <c r="AA35" s="55">
        <v>539614</v>
      </c>
      <c r="AB35" s="27">
        <v>539614</v>
      </c>
      <c r="AC35" s="55">
        <v>552068</v>
      </c>
      <c r="AD35" s="27">
        <v>552068</v>
      </c>
      <c r="AE35" s="56">
        <v>0.28999999999999998</v>
      </c>
      <c r="AF35" s="27">
        <v>0.28999999999999998</v>
      </c>
      <c r="AG35" s="54" t="s">
        <v>9</v>
      </c>
      <c r="AH35" s="57">
        <v>99</v>
      </c>
    </row>
    <row r="36" spans="1:34" s="28" customFormat="1" ht="14.25" customHeight="1" x14ac:dyDescent="0.2">
      <c r="A36" s="24" t="s">
        <v>106</v>
      </c>
      <c r="B36" s="29">
        <v>37</v>
      </c>
      <c r="C36" s="30" t="s">
        <v>1</v>
      </c>
      <c r="D36" s="27">
        <v>0</v>
      </c>
      <c r="E36" s="30" t="s">
        <v>30</v>
      </c>
      <c r="F36" s="27">
        <v>99</v>
      </c>
      <c r="G36" s="30" t="s">
        <v>30</v>
      </c>
      <c r="H36" s="27">
        <v>99</v>
      </c>
      <c r="I36" s="30" t="s">
        <v>33</v>
      </c>
      <c r="J36" s="27">
        <v>2</v>
      </c>
      <c r="K36" s="30" t="s">
        <v>33</v>
      </c>
      <c r="L36" s="27">
        <v>2</v>
      </c>
      <c r="M36" s="54" t="s">
        <v>1</v>
      </c>
      <c r="N36" s="27">
        <v>0</v>
      </c>
      <c r="O36" s="30" t="s">
        <v>1</v>
      </c>
      <c r="P36" s="27">
        <v>0</v>
      </c>
      <c r="Q36" s="30" t="s">
        <v>1</v>
      </c>
      <c r="R36" s="27">
        <v>0</v>
      </c>
      <c r="S36" s="30" t="s">
        <v>1</v>
      </c>
      <c r="T36" s="27">
        <v>0</v>
      </c>
      <c r="U36" s="55" t="s">
        <v>36</v>
      </c>
      <c r="V36" s="58">
        <v>988888888888</v>
      </c>
      <c r="W36" s="55">
        <v>4846</v>
      </c>
      <c r="X36" s="27">
        <v>4846</v>
      </c>
      <c r="Y36" s="55">
        <v>11298000000</v>
      </c>
      <c r="Z36" s="27">
        <v>11298000000</v>
      </c>
      <c r="AA36" s="55">
        <v>253892</v>
      </c>
      <c r="AB36" s="27">
        <v>253892</v>
      </c>
      <c r="AC36" s="55">
        <v>254460</v>
      </c>
      <c r="AD36" s="27">
        <v>254460</v>
      </c>
      <c r="AE36" s="56" t="s">
        <v>36</v>
      </c>
      <c r="AF36" s="27">
        <v>98</v>
      </c>
      <c r="AG36" s="54" t="s">
        <v>69</v>
      </c>
      <c r="AH36" s="57">
        <v>2</v>
      </c>
    </row>
    <row r="37" spans="1:34" s="28" customFormat="1" ht="14.25" customHeight="1" x14ac:dyDescent="0.2">
      <c r="A37" s="24" t="s">
        <v>107</v>
      </c>
      <c r="B37" s="29">
        <v>38</v>
      </c>
      <c r="C37" s="30" t="s">
        <v>2</v>
      </c>
      <c r="D37" s="27">
        <v>1</v>
      </c>
      <c r="E37" s="30" t="s">
        <v>39</v>
      </c>
      <c r="F37" s="27">
        <v>1</v>
      </c>
      <c r="G37" s="30" t="s">
        <v>40</v>
      </c>
      <c r="H37" s="27">
        <v>2</v>
      </c>
      <c r="I37" s="30" t="s">
        <v>33</v>
      </c>
      <c r="J37" s="27">
        <v>2</v>
      </c>
      <c r="K37" s="30" t="s">
        <v>33</v>
      </c>
      <c r="L37" s="27">
        <v>2</v>
      </c>
      <c r="M37" s="54" t="s">
        <v>2</v>
      </c>
      <c r="N37" s="27">
        <v>1</v>
      </c>
      <c r="O37" s="30" t="s">
        <v>1</v>
      </c>
      <c r="P37" s="27">
        <v>0</v>
      </c>
      <c r="Q37" s="30" t="s">
        <v>1</v>
      </c>
      <c r="R37" s="27">
        <v>0</v>
      </c>
      <c r="S37" s="30" t="s">
        <v>1</v>
      </c>
      <c r="T37" s="27">
        <v>0</v>
      </c>
      <c r="U37" s="55">
        <v>82762</v>
      </c>
      <c r="V37" s="27">
        <v>82762</v>
      </c>
      <c r="W37" s="55">
        <v>1462</v>
      </c>
      <c r="X37" s="27">
        <v>1462</v>
      </c>
      <c r="Y37" s="55">
        <v>716000000</v>
      </c>
      <c r="Z37" s="27">
        <v>716000000</v>
      </c>
      <c r="AA37" s="55">
        <v>7192</v>
      </c>
      <c r="AB37" s="27">
        <v>7192</v>
      </c>
      <c r="AC37" s="55">
        <v>7112</v>
      </c>
      <c r="AD37" s="27">
        <v>7112</v>
      </c>
      <c r="AE37" s="56">
        <v>0.12</v>
      </c>
      <c r="AF37" s="27">
        <v>0.12</v>
      </c>
      <c r="AG37" s="54" t="s">
        <v>69</v>
      </c>
      <c r="AH37" s="57">
        <v>2</v>
      </c>
    </row>
    <row r="38" spans="1:34" s="28" customFormat="1" ht="14.25" customHeight="1" x14ac:dyDescent="0.2">
      <c r="A38" s="24" t="s">
        <v>108</v>
      </c>
      <c r="B38" s="29">
        <v>39</v>
      </c>
      <c r="C38" s="30" t="s">
        <v>2</v>
      </c>
      <c r="D38" s="27">
        <v>1</v>
      </c>
      <c r="E38" s="30" t="s">
        <v>39</v>
      </c>
      <c r="F38" s="27">
        <v>1</v>
      </c>
      <c r="G38" s="30" t="s">
        <v>40</v>
      </c>
      <c r="H38" s="27">
        <v>2</v>
      </c>
      <c r="I38" s="30" t="s">
        <v>33</v>
      </c>
      <c r="J38" s="27">
        <v>2</v>
      </c>
      <c r="K38" s="30" t="s">
        <v>33</v>
      </c>
      <c r="L38" s="27">
        <v>2</v>
      </c>
      <c r="M38" s="54" t="s">
        <v>2</v>
      </c>
      <c r="N38" s="27">
        <v>1</v>
      </c>
      <c r="O38" s="30" t="s">
        <v>2</v>
      </c>
      <c r="P38" s="27">
        <v>1</v>
      </c>
      <c r="Q38" s="30" t="s">
        <v>1</v>
      </c>
      <c r="R38" s="27">
        <v>0</v>
      </c>
      <c r="S38" s="30" t="s">
        <v>1</v>
      </c>
      <c r="T38" s="27">
        <v>0</v>
      </c>
      <c r="U38" s="55">
        <v>2308999</v>
      </c>
      <c r="V38" s="27">
        <v>2308999</v>
      </c>
      <c r="W38" s="55" t="s">
        <v>36</v>
      </c>
      <c r="X38" s="27">
        <v>9888888</v>
      </c>
      <c r="Y38" s="55">
        <v>13361000000</v>
      </c>
      <c r="Z38" s="27">
        <v>13361000000</v>
      </c>
      <c r="AA38" s="55">
        <v>253711</v>
      </c>
      <c r="AB38" s="27">
        <v>253711</v>
      </c>
      <c r="AC38" s="55">
        <v>280650</v>
      </c>
      <c r="AD38" s="27">
        <v>280650</v>
      </c>
      <c r="AE38" s="56">
        <v>0.2</v>
      </c>
      <c r="AF38" s="27">
        <v>0.2</v>
      </c>
      <c r="AG38" s="54" t="s">
        <v>69</v>
      </c>
      <c r="AH38" s="57">
        <v>2</v>
      </c>
    </row>
    <row r="39" spans="1:34" s="28" customFormat="1" ht="14.25" customHeight="1" x14ac:dyDescent="0.2">
      <c r="A39" s="24" t="s">
        <v>109</v>
      </c>
      <c r="B39" s="29">
        <v>40</v>
      </c>
      <c r="C39" s="30" t="s">
        <v>1</v>
      </c>
      <c r="D39" s="27">
        <v>0</v>
      </c>
      <c r="E39" s="30" t="s">
        <v>30</v>
      </c>
      <c r="F39" s="27">
        <v>99</v>
      </c>
      <c r="G39" s="30" t="s">
        <v>30</v>
      </c>
      <c r="H39" s="27">
        <v>99</v>
      </c>
      <c r="I39" s="30" t="s">
        <v>33</v>
      </c>
      <c r="J39" s="27">
        <v>2</v>
      </c>
      <c r="K39" s="30" t="s">
        <v>33</v>
      </c>
      <c r="L39" s="27">
        <v>2</v>
      </c>
      <c r="M39" s="54" t="s">
        <v>1</v>
      </c>
      <c r="N39" s="27">
        <v>0</v>
      </c>
      <c r="O39" s="30" t="s">
        <v>2</v>
      </c>
      <c r="P39" s="27">
        <v>1</v>
      </c>
      <c r="Q39" s="30" t="s">
        <v>2</v>
      </c>
      <c r="R39" s="27">
        <v>1</v>
      </c>
      <c r="S39" s="30" t="s">
        <v>1</v>
      </c>
      <c r="T39" s="27">
        <v>0</v>
      </c>
      <c r="U39" s="55">
        <v>856835</v>
      </c>
      <c r="V39" s="27">
        <v>856835</v>
      </c>
      <c r="W39" s="55">
        <v>2175</v>
      </c>
      <c r="X39" s="27">
        <v>2175</v>
      </c>
      <c r="Y39" s="55">
        <v>4788000000</v>
      </c>
      <c r="Z39" s="27">
        <v>4788000000</v>
      </c>
      <c r="AA39" s="55">
        <v>122874</v>
      </c>
      <c r="AB39" s="27">
        <v>122874</v>
      </c>
      <c r="AC39" s="55">
        <v>120501</v>
      </c>
      <c r="AD39" s="27">
        <v>120501</v>
      </c>
      <c r="AE39" s="56">
        <v>0.23</v>
      </c>
      <c r="AF39" s="27">
        <v>0.23</v>
      </c>
      <c r="AG39" s="54" t="s">
        <v>69</v>
      </c>
      <c r="AH39" s="57">
        <v>2</v>
      </c>
    </row>
    <row r="40" spans="1:34" s="28" customFormat="1" ht="14.25" customHeight="1" x14ac:dyDescent="0.2">
      <c r="A40" s="24" t="s">
        <v>110</v>
      </c>
      <c r="B40" s="29">
        <v>41</v>
      </c>
      <c r="C40" s="30" t="s">
        <v>2</v>
      </c>
      <c r="D40" s="27">
        <v>1</v>
      </c>
      <c r="E40" s="30" t="s">
        <v>39</v>
      </c>
      <c r="F40" s="27">
        <v>1</v>
      </c>
      <c r="G40" s="30" t="s">
        <v>40</v>
      </c>
      <c r="H40" s="27">
        <v>2</v>
      </c>
      <c r="I40" s="30" t="s">
        <v>32</v>
      </c>
      <c r="J40" s="27">
        <v>1</v>
      </c>
      <c r="K40" s="30" t="s">
        <v>32</v>
      </c>
      <c r="L40" s="27">
        <v>1</v>
      </c>
      <c r="M40" s="54" t="s">
        <v>1</v>
      </c>
      <c r="N40" s="27">
        <v>0</v>
      </c>
      <c r="O40" s="30" t="s">
        <v>1</v>
      </c>
      <c r="P40" s="27">
        <v>0</v>
      </c>
      <c r="Q40" s="30" t="s">
        <v>1</v>
      </c>
      <c r="R40" s="27">
        <v>0</v>
      </c>
      <c r="S40" s="30" t="s">
        <v>1</v>
      </c>
      <c r="T40" s="27">
        <v>0</v>
      </c>
      <c r="U40" s="55">
        <v>643940</v>
      </c>
      <c r="V40" s="27">
        <v>643940</v>
      </c>
      <c r="W40" s="55">
        <v>13618</v>
      </c>
      <c r="X40" s="27">
        <v>13618</v>
      </c>
      <c r="Y40" s="55">
        <v>4453000000</v>
      </c>
      <c r="Z40" s="27">
        <v>4453000000</v>
      </c>
      <c r="AA40" s="55">
        <v>64727</v>
      </c>
      <c r="AB40" s="27">
        <v>64727</v>
      </c>
      <c r="AC40" s="55">
        <v>112165</v>
      </c>
      <c r="AD40" s="27">
        <v>112165</v>
      </c>
      <c r="AE40" s="56">
        <v>0.17</v>
      </c>
      <c r="AF40" s="27">
        <v>0.17</v>
      </c>
      <c r="AG40" s="54" t="s">
        <v>9</v>
      </c>
      <c r="AH40" s="57">
        <v>99</v>
      </c>
    </row>
    <row r="41" spans="1:34" s="28" customFormat="1" ht="14.25" customHeight="1" x14ac:dyDescent="0.2">
      <c r="A41" s="24" t="s">
        <v>111</v>
      </c>
      <c r="B41" s="29">
        <v>42</v>
      </c>
      <c r="C41" s="30" t="s">
        <v>2</v>
      </c>
      <c r="D41" s="27">
        <v>1</v>
      </c>
      <c r="E41" s="30" t="s">
        <v>73</v>
      </c>
      <c r="F41" s="27">
        <v>2</v>
      </c>
      <c r="G41" s="30" t="s">
        <v>40</v>
      </c>
      <c r="H41" s="27">
        <v>2</v>
      </c>
      <c r="I41" s="30" t="s">
        <v>33</v>
      </c>
      <c r="J41" s="27">
        <v>2</v>
      </c>
      <c r="K41" s="30" t="s">
        <v>33</v>
      </c>
      <c r="L41" s="27">
        <v>2</v>
      </c>
      <c r="M41" s="54" t="s">
        <v>2</v>
      </c>
      <c r="N41" s="27">
        <v>1</v>
      </c>
      <c r="O41" s="30" t="s">
        <v>1</v>
      </c>
      <c r="P41" s="27">
        <v>0</v>
      </c>
      <c r="Q41" s="30" t="s">
        <v>1</v>
      </c>
      <c r="R41" s="27">
        <v>0</v>
      </c>
      <c r="S41" s="30" t="s">
        <v>1</v>
      </c>
      <c r="T41" s="27">
        <v>0</v>
      </c>
      <c r="U41" s="55">
        <v>2417096</v>
      </c>
      <c r="V41" s="27">
        <v>2417096</v>
      </c>
      <c r="W41" s="55" t="s">
        <v>36</v>
      </c>
      <c r="X41" s="27">
        <v>9888888</v>
      </c>
      <c r="Y41" s="55">
        <v>21975000000</v>
      </c>
      <c r="Z41" s="27">
        <v>21975000000</v>
      </c>
      <c r="AA41" s="55">
        <v>273221</v>
      </c>
      <c r="AB41" s="27">
        <v>273221</v>
      </c>
      <c r="AC41" s="55">
        <v>272492</v>
      </c>
      <c r="AD41" s="27">
        <v>272492</v>
      </c>
      <c r="AE41" s="56">
        <v>0.19</v>
      </c>
      <c r="AF41" s="27">
        <v>0.19</v>
      </c>
      <c r="AG41" s="54" t="s">
        <v>68</v>
      </c>
      <c r="AH41" s="57">
        <v>1</v>
      </c>
    </row>
    <row r="42" spans="1:34" s="28" customFormat="1" ht="14.25" customHeight="1" x14ac:dyDescent="0.2">
      <c r="A42" s="24" t="s">
        <v>112</v>
      </c>
      <c r="B42" s="29">
        <v>44</v>
      </c>
      <c r="C42" s="30" t="s">
        <v>2</v>
      </c>
      <c r="D42" s="27">
        <v>1</v>
      </c>
      <c r="E42" s="30" t="s">
        <v>39</v>
      </c>
      <c r="F42" s="27">
        <v>1</v>
      </c>
      <c r="G42" s="30" t="s">
        <v>40</v>
      </c>
      <c r="H42" s="27">
        <v>2</v>
      </c>
      <c r="I42" s="30" t="s">
        <v>37</v>
      </c>
      <c r="J42" s="27">
        <v>3</v>
      </c>
      <c r="K42" s="30" t="s">
        <v>32</v>
      </c>
      <c r="L42" s="27">
        <v>1</v>
      </c>
      <c r="M42" s="54" t="s">
        <v>1</v>
      </c>
      <c r="N42" s="27">
        <v>0</v>
      </c>
      <c r="O42" s="30" t="s">
        <v>1</v>
      </c>
      <c r="P42" s="27">
        <v>0</v>
      </c>
      <c r="Q42" s="30" t="s">
        <v>1</v>
      </c>
      <c r="R42" s="27">
        <v>0</v>
      </c>
      <c r="S42" s="30" t="s">
        <v>1</v>
      </c>
      <c r="T42" s="27">
        <v>0</v>
      </c>
      <c r="U42" s="55">
        <v>216302</v>
      </c>
      <c r="V42" s="27">
        <v>216302</v>
      </c>
      <c r="W42" s="55" t="s">
        <v>36</v>
      </c>
      <c r="X42" s="27">
        <v>9888888</v>
      </c>
      <c r="Y42" s="55">
        <v>2070000000</v>
      </c>
      <c r="Z42" s="27">
        <v>2070000000</v>
      </c>
      <c r="AA42" s="55">
        <v>23253</v>
      </c>
      <c r="AB42" s="27">
        <v>23253</v>
      </c>
      <c r="AC42" s="55">
        <v>25815</v>
      </c>
      <c r="AD42" s="27">
        <v>25815</v>
      </c>
      <c r="AE42" s="56">
        <v>0.21</v>
      </c>
      <c r="AF42" s="27">
        <v>0.21</v>
      </c>
      <c r="AG42" s="54" t="s">
        <v>9</v>
      </c>
      <c r="AH42" s="57">
        <v>99</v>
      </c>
    </row>
    <row r="43" spans="1:34" s="28" customFormat="1" ht="14.25" customHeight="1" x14ac:dyDescent="0.2">
      <c r="A43" s="24" t="s">
        <v>113</v>
      </c>
      <c r="B43" s="29">
        <v>45</v>
      </c>
      <c r="C43" s="30" t="s">
        <v>1</v>
      </c>
      <c r="D43" s="27">
        <v>0</v>
      </c>
      <c r="E43" s="30" t="s">
        <v>30</v>
      </c>
      <c r="F43" s="27">
        <v>99</v>
      </c>
      <c r="G43" s="30" t="s">
        <v>30</v>
      </c>
      <c r="H43" s="27">
        <v>99</v>
      </c>
      <c r="I43" s="30" t="s">
        <v>33</v>
      </c>
      <c r="J43" s="27">
        <v>2</v>
      </c>
      <c r="K43" s="30" t="s">
        <v>33</v>
      </c>
      <c r="L43" s="27">
        <v>2</v>
      </c>
      <c r="M43" s="54" t="s">
        <v>2</v>
      </c>
      <c r="N43" s="27">
        <v>1</v>
      </c>
      <c r="O43" s="30" t="s">
        <v>2</v>
      </c>
      <c r="P43" s="27">
        <v>1</v>
      </c>
      <c r="Q43" s="30" t="s">
        <v>1</v>
      </c>
      <c r="R43" s="27">
        <v>0</v>
      </c>
      <c r="S43" s="30" t="s">
        <v>1</v>
      </c>
      <c r="T43" s="27">
        <v>0</v>
      </c>
      <c r="U43" s="55">
        <v>922560</v>
      </c>
      <c r="V43" s="27">
        <v>922560</v>
      </c>
      <c r="W43" s="55">
        <v>2256</v>
      </c>
      <c r="X43" s="27">
        <v>2256</v>
      </c>
      <c r="Y43" s="55">
        <v>5465000000</v>
      </c>
      <c r="Z43" s="27">
        <v>5465000000</v>
      </c>
      <c r="AA43" s="55">
        <v>73438</v>
      </c>
      <c r="AB43" s="27">
        <v>73438</v>
      </c>
      <c r="AC43" s="55">
        <v>72084</v>
      </c>
      <c r="AD43" s="27">
        <v>72084</v>
      </c>
      <c r="AE43" s="56">
        <v>0.2</v>
      </c>
      <c r="AF43" s="27">
        <v>0.2</v>
      </c>
      <c r="AG43" s="54" t="s">
        <v>69</v>
      </c>
      <c r="AH43" s="57">
        <v>2</v>
      </c>
    </row>
    <row r="44" spans="1:34" s="28" customFormat="1" ht="14.25" customHeight="1" x14ac:dyDescent="0.2">
      <c r="A44" s="24" t="s">
        <v>114</v>
      </c>
      <c r="B44" s="29">
        <v>46</v>
      </c>
      <c r="C44" s="30" t="s">
        <v>1</v>
      </c>
      <c r="D44" s="27">
        <v>0</v>
      </c>
      <c r="E44" s="30" t="s">
        <v>30</v>
      </c>
      <c r="F44" s="27">
        <v>99</v>
      </c>
      <c r="G44" s="30" t="s">
        <v>30</v>
      </c>
      <c r="H44" s="27">
        <v>99</v>
      </c>
      <c r="I44" s="30" t="s">
        <v>33</v>
      </c>
      <c r="J44" s="27">
        <v>2</v>
      </c>
      <c r="K44" s="30" t="s">
        <v>33</v>
      </c>
      <c r="L44" s="27">
        <v>2</v>
      </c>
      <c r="M44" s="54" t="s">
        <v>2</v>
      </c>
      <c r="N44" s="27">
        <v>1</v>
      </c>
      <c r="O44" s="30" t="s">
        <v>1</v>
      </c>
      <c r="P44" s="27">
        <v>0</v>
      </c>
      <c r="Q44" s="30" t="s">
        <v>1</v>
      </c>
      <c r="R44" s="27">
        <v>0</v>
      </c>
      <c r="S44" s="30" t="s">
        <v>1</v>
      </c>
      <c r="T44" s="27">
        <v>0</v>
      </c>
      <c r="U44" s="55">
        <v>133739</v>
      </c>
      <c r="V44" s="27">
        <v>133739</v>
      </c>
      <c r="W44" s="55">
        <v>645</v>
      </c>
      <c r="X44" s="27">
        <v>645</v>
      </c>
      <c r="Y44" s="55">
        <v>800000000</v>
      </c>
      <c r="Z44" s="27">
        <v>800000000</v>
      </c>
      <c r="AA44" s="55">
        <v>15872</v>
      </c>
      <c r="AB44" s="27">
        <v>15872</v>
      </c>
      <c r="AC44" s="55">
        <v>16623</v>
      </c>
      <c r="AD44" s="27">
        <v>16623</v>
      </c>
      <c r="AE44" s="56">
        <v>0.16</v>
      </c>
      <c r="AF44" s="27">
        <v>0.16</v>
      </c>
      <c r="AG44" s="54" t="s">
        <v>69</v>
      </c>
      <c r="AH44" s="57">
        <v>2</v>
      </c>
    </row>
    <row r="45" spans="1:34" s="28" customFormat="1" ht="14.25" customHeight="1" x14ac:dyDescent="0.2">
      <c r="A45" s="24" t="s">
        <v>115</v>
      </c>
      <c r="B45" s="29">
        <v>47</v>
      </c>
      <c r="C45" s="30" t="s">
        <v>34</v>
      </c>
      <c r="D45" s="27">
        <v>2</v>
      </c>
      <c r="E45" s="30" t="s">
        <v>30</v>
      </c>
      <c r="F45" s="27">
        <v>99</v>
      </c>
      <c r="G45" s="30" t="s">
        <v>30</v>
      </c>
      <c r="H45" s="27">
        <v>99</v>
      </c>
      <c r="I45" s="30" t="s">
        <v>33</v>
      </c>
      <c r="J45" s="27">
        <v>2</v>
      </c>
      <c r="K45" s="30" t="s">
        <v>33</v>
      </c>
      <c r="L45" s="27">
        <v>2</v>
      </c>
      <c r="M45" s="54" t="s">
        <v>1</v>
      </c>
      <c r="N45" s="27">
        <v>0</v>
      </c>
      <c r="O45" s="30" t="s">
        <v>1</v>
      </c>
      <c r="P45" s="27">
        <v>0</v>
      </c>
      <c r="Q45" s="30" t="s">
        <v>1</v>
      </c>
      <c r="R45" s="27">
        <v>0</v>
      </c>
      <c r="S45" s="30" t="s">
        <v>1</v>
      </c>
      <c r="T45" s="27">
        <v>0</v>
      </c>
      <c r="U45" s="55">
        <v>1509354</v>
      </c>
      <c r="V45" s="27">
        <v>1509354</v>
      </c>
      <c r="W45" s="55">
        <v>3973</v>
      </c>
      <c r="X45" s="27">
        <v>3973</v>
      </c>
      <c r="Y45" s="55">
        <v>8968000000</v>
      </c>
      <c r="Z45" s="27">
        <v>8968000000</v>
      </c>
      <c r="AA45" s="55">
        <v>81341</v>
      </c>
      <c r="AB45" s="27">
        <v>81341</v>
      </c>
      <c r="AC45" s="55">
        <v>96028</v>
      </c>
      <c r="AD45" s="27">
        <v>96028</v>
      </c>
      <c r="AE45" s="56">
        <v>0.24</v>
      </c>
      <c r="AF45" s="27">
        <v>0.24</v>
      </c>
      <c r="AG45" s="54" t="s">
        <v>68</v>
      </c>
      <c r="AH45" s="57">
        <v>1</v>
      </c>
    </row>
    <row r="46" spans="1:34" s="28" customFormat="1" ht="14.25" customHeight="1" x14ac:dyDescent="0.2">
      <c r="A46" s="24" t="s">
        <v>116</v>
      </c>
      <c r="B46" s="29">
        <v>48</v>
      </c>
      <c r="C46" s="30" t="s">
        <v>1</v>
      </c>
      <c r="D46" s="27">
        <v>0</v>
      </c>
      <c r="E46" s="30" t="s">
        <v>30</v>
      </c>
      <c r="F46" s="27">
        <v>99</v>
      </c>
      <c r="G46" s="30" t="s">
        <v>30</v>
      </c>
      <c r="H46" s="27">
        <v>99</v>
      </c>
      <c r="I46" s="30" t="s">
        <v>33</v>
      </c>
      <c r="J46" s="27">
        <v>2</v>
      </c>
      <c r="K46" s="30" t="s">
        <v>33</v>
      </c>
      <c r="L46" s="27">
        <v>2</v>
      </c>
      <c r="M46" s="54" t="s">
        <v>2</v>
      </c>
      <c r="N46" s="27">
        <v>1</v>
      </c>
      <c r="O46" s="30" t="s">
        <v>2</v>
      </c>
      <c r="P46" s="27">
        <v>1</v>
      </c>
      <c r="Q46" s="30" t="s">
        <v>1</v>
      </c>
      <c r="R46" s="27">
        <v>0</v>
      </c>
      <c r="S46" s="30" t="s">
        <v>1</v>
      </c>
      <c r="T46" s="27">
        <v>0</v>
      </c>
      <c r="U46" s="55">
        <v>4844337</v>
      </c>
      <c r="V46" s="27">
        <v>4844337</v>
      </c>
      <c r="W46" s="55">
        <v>26431</v>
      </c>
      <c r="X46" s="27">
        <v>26431</v>
      </c>
      <c r="Y46" s="55">
        <v>28186000000</v>
      </c>
      <c r="Z46" s="27">
        <v>28186000000</v>
      </c>
      <c r="AA46" s="55">
        <v>928483</v>
      </c>
      <c r="AB46" s="27">
        <v>928483</v>
      </c>
      <c r="AC46" s="55">
        <v>972715</v>
      </c>
      <c r="AD46" s="27">
        <v>972715</v>
      </c>
      <c r="AE46" s="56">
        <v>0.19</v>
      </c>
      <c r="AF46" s="27">
        <v>0.19</v>
      </c>
      <c r="AG46" s="54" t="s">
        <v>68</v>
      </c>
      <c r="AH46" s="57">
        <v>1</v>
      </c>
    </row>
    <row r="47" spans="1:34" s="28" customFormat="1" ht="14.25" customHeight="1" x14ac:dyDescent="0.2">
      <c r="A47" s="24" t="s">
        <v>125</v>
      </c>
      <c r="B47" s="29">
        <v>49</v>
      </c>
      <c r="C47" s="30" t="s">
        <v>34</v>
      </c>
      <c r="D47" s="27">
        <v>2</v>
      </c>
      <c r="E47" s="30" t="s">
        <v>30</v>
      </c>
      <c r="F47" s="27">
        <v>99</v>
      </c>
      <c r="G47" s="30" t="s">
        <v>30</v>
      </c>
      <c r="H47" s="27">
        <v>99</v>
      </c>
      <c r="I47" s="30" t="s">
        <v>33</v>
      </c>
      <c r="J47" s="27">
        <v>2</v>
      </c>
      <c r="K47" s="30" t="s">
        <v>33</v>
      </c>
      <c r="L47" s="27">
        <v>2</v>
      </c>
      <c r="M47" s="54" t="s">
        <v>2</v>
      </c>
      <c r="N47" s="27">
        <v>1</v>
      </c>
      <c r="O47" s="30" t="s">
        <v>1</v>
      </c>
      <c r="P47" s="27">
        <v>0</v>
      </c>
      <c r="Q47" s="30" t="s">
        <v>1</v>
      </c>
      <c r="R47" s="27">
        <v>0</v>
      </c>
      <c r="S47" s="30" t="s">
        <v>1</v>
      </c>
      <c r="T47" s="27">
        <v>0</v>
      </c>
      <c r="U47" s="55">
        <v>349595</v>
      </c>
      <c r="V47" s="27">
        <v>349595</v>
      </c>
      <c r="W47" s="55">
        <v>4158</v>
      </c>
      <c r="X47" s="27">
        <v>4158</v>
      </c>
      <c r="Y47" s="55">
        <v>1973000000</v>
      </c>
      <c r="Z47" s="27">
        <v>1973000000</v>
      </c>
      <c r="AA47" s="55">
        <v>62071</v>
      </c>
      <c r="AB47" s="27">
        <v>62071</v>
      </c>
      <c r="AC47" s="55">
        <v>59698</v>
      </c>
      <c r="AD47" s="27">
        <v>59698</v>
      </c>
      <c r="AE47" s="56">
        <v>0.13</v>
      </c>
      <c r="AF47" s="27">
        <v>0.13</v>
      </c>
      <c r="AG47" s="54" t="s">
        <v>69</v>
      </c>
      <c r="AH47" s="57">
        <v>2</v>
      </c>
    </row>
    <row r="48" spans="1:34" s="28" customFormat="1" ht="14.25" customHeight="1" x14ac:dyDescent="0.2">
      <c r="A48" s="24" t="s">
        <v>117</v>
      </c>
      <c r="B48" s="29">
        <v>50</v>
      </c>
      <c r="C48" s="30" t="s">
        <v>2</v>
      </c>
      <c r="D48" s="27">
        <v>1</v>
      </c>
      <c r="E48" s="30" t="s">
        <v>39</v>
      </c>
      <c r="F48" s="27">
        <v>1</v>
      </c>
      <c r="G48" s="30" t="s">
        <v>40</v>
      </c>
      <c r="H48" s="27">
        <v>2</v>
      </c>
      <c r="I48" s="30" t="s">
        <v>32</v>
      </c>
      <c r="J48" s="27">
        <v>1</v>
      </c>
      <c r="K48" s="30" t="s">
        <v>32</v>
      </c>
      <c r="L48" s="27">
        <v>1</v>
      </c>
      <c r="M48" s="54" t="s">
        <v>1</v>
      </c>
      <c r="N48" s="27">
        <v>0</v>
      </c>
      <c r="O48" s="30" t="s">
        <v>1</v>
      </c>
      <c r="P48" s="27">
        <v>0</v>
      </c>
      <c r="Q48" s="30" t="s">
        <v>1</v>
      </c>
      <c r="R48" s="27">
        <v>0</v>
      </c>
      <c r="S48" s="30" t="s">
        <v>1</v>
      </c>
      <c r="T48" s="27">
        <v>0</v>
      </c>
      <c r="U48" s="55">
        <v>196412</v>
      </c>
      <c r="V48" s="27">
        <v>196412</v>
      </c>
      <c r="W48" s="55" t="s">
        <v>36</v>
      </c>
      <c r="X48" s="27">
        <v>9888888</v>
      </c>
      <c r="Y48" s="55">
        <v>1241000000</v>
      </c>
      <c r="Z48" s="27">
        <v>1241000000</v>
      </c>
      <c r="AA48" s="55">
        <v>7026</v>
      </c>
      <c r="AB48" s="27">
        <v>7026</v>
      </c>
      <c r="AC48" s="55">
        <v>7054</v>
      </c>
      <c r="AD48" s="27">
        <v>7054</v>
      </c>
      <c r="AE48" s="56">
        <v>0.31</v>
      </c>
      <c r="AF48" s="27">
        <v>0.31</v>
      </c>
      <c r="AG48" s="54" t="s">
        <v>9</v>
      </c>
      <c r="AH48" s="57">
        <v>99</v>
      </c>
    </row>
    <row r="49" spans="1:34" s="28" customFormat="1" ht="14.25" customHeight="1" x14ac:dyDescent="0.2">
      <c r="A49" s="24" t="s">
        <v>118</v>
      </c>
      <c r="B49" s="29">
        <v>51</v>
      </c>
      <c r="C49" s="30" t="s">
        <v>34</v>
      </c>
      <c r="D49" s="27">
        <v>2</v>
      </c>
      <c r="E49" s="30" t="s">
        <v>30</v>
      </c>
      <c r="F49" s="27">
        <v>99</v>
      </c>
      <c r="G49" s="30" t="s">
        <v>30</v>
      </c>
      <c r="H49" s="27">
        <v>99</v>
      </c>
      <c r="I49" s="30" t="s">
        <v>32</v>
      </c>
      <c r="J49" s="27">
        <v>1</v>
      </c>
      <c r="K49" s="30" t="s">
        <v>33</v>
      </c>
      <c r="L49" s="27">
        <v>2</v>
      </c>
      <c r="M49" s="54" t="s">
        <v>1</v>
      </c>
      <c r="N49" s="27">
        <v>0</v>
      </c>
      <c r="O49" s="30" t="s">
        <v>1</v>
      </c>
      <c r="P49" s="27">
        <v>0</v>
      </c>
      <c r="Q49" s="30" t="s">
        <v>70</v>
      </c>
      <c r="R49" s="27">
        <v>1</v>
      </c>
      <c r="S49" s="30" t="s">
        <v>1</v>
      </c>
      <c r="T49" s="27">
        <v>0</v>
      </c>
      <c r="U49" s="55">
        <v>1027075</v>
      </c>
      <c r="V49" s="27">
        <v>1027075</v>
      </c>
      <c r="W49" s="55" t="s">
        <v>36</v>
      </c>
      <c r="X49" s="27">
        <v>9888888</v>
      </c>
      <c r="Y49" s="55">
        <v>7174000000</v>
      </c>
      <c r="Z49" s="27">
        <v>7174000000</v>
      </c>
      <c r="AA49" s="55">
        <v>173515</v>
      </c>
      <c r="AB49" s="27">
        <v>173515</v>
      </c>
      <c r="AC49" s="55">
        <v>182128</v>
      </c>
      <c r="AD49" s="27">
        <v>182128</v>
      </c>
      <c r="AE49" s="56">
        <v>0.13</v>
      </c>
      <c r="AF49" s="27">
        <v>0.13</v>
      </c>
      <c r="AG49" s="54" t="s">
        <v>69</v>
      </c>
      <c r="AH49" s="57">
        <v>2</v>
      </c>
    </row>
    <row r="50" spans="1:34" s="28" customFormat="1" ht="14.25" customHeight="1" x14ac:dyDescent="0.2">
      <c r="A50" s="24" t="s">
        <v>119</v>
      </c>
      <c r="B50" s="29">
        <v>53</v>
      </c>
      <c r="C50" s="30" t="s">
        <v>2</v>
      </c>
      <c r="D50" s="27">
        <v>1</v>
      </c>
      <c r="E50" s="30" t="s">
        <v>39</v>
      </c>
      <c r="F50" s="27">
        <v>1</v>
      </c>
      <c r="G50" s="30" t="s">
        <v>40</v>
      </c>
      <c r="H50" s="27">
        <v>2</v>
      </c>
      <c r="I50" s="30" t="s">
        <v>32</v>
      </c>
      <c r="J50" s="27">
        <v>1</v>
      </c>
      <c r="K50" s="30" t="s">
        <v>32</v>
      </c>
      <c r="L50" s="27">
        <v>1</v>
      </c>
      <c r="M50" s="54" t="s">
        <v>2</v>
      </c>
      <c r="N50" s="27">
        <v>1</v>
      </c>
      <c r="O50" s="30" t="s">
        <v>1</v>
      </c>
      <c r="P50" s="27">
        <v>0</v>
      </c>
      <c r="Q50" s="30" t="s">
        <v>1</v>
      </c>
      <c r="R50" s="27">
        <v>0</v>
      </c>
      <c r="S50" s="30" t="s">
        <v>2</v>
      </c>
      <c r="T50" s="27">
        <v>1</v>
      </c>
      <c r="U50" s="55">
        <v>1352939</v>
      </c>
      <c r="V50" s="27">
        <v>1352939</v>
      </c>
      <c r="W50" s="55">
        <v>3923</v>
      </c>
      <c r="X50" s="27">
        <v>3923</v>
      </c>
      <c r="Y50" s="55">
        <v>7909000000</v>
      </c>
      <c r="Z50" s="27">
        <v>7909000000</v>
      </c>
      <c r="AA50" s="55">
        <v>35894</v>
      </c>
      <c r="AB50" s="27">
        <v>35894</v>
      </c>
      <c r="AC50" s="55">
        <v>43364</v>
      </c>
      <c r="AD50" s="27">
        <v>43364</v>
      </c>
      <c r="AE50" s="56">
        <v>0.2</v>
      </c>
      <c r="AF50" s="27">
        <v>0.2</v>
      </c>
      <c r="AG50" s="54" t="s">
        <v>9</v>
      </c>
      <c r="AH50" s="57">
        <v>99</v>
      </c>
    </row>
    <row r="51" spans="1:34" s="28" customFormat="1" ht="14.25" customHeight="1" x14ac:dyDescent="0.2">
      <c r="A51" s="24" t="s">
        <v>120</v>
      </c>
      <c r="B51" s="29">
        <v>54</v>
      </c>
      <c r="C51" s="30" t="s">
        <v>2</v>
      </c>
      <c r="D51" s="27">
        <v>1</v>
      </c>
      <c r="E51" s="30" t="s">
        <v>39</v>
      </c>
      <c r="F51" s="27">
        <v>1</v>
      </c>
      <c r="G51" s="30" t="s">
        <v>40</v>
      </c>
      <c r="H51" s="27">
        <v>2</v>
      </c>
      <c r="I51" s="30" t="s">
        <v>32</v>
      </c>
      <c r="J51" s="27">
        <v>1</v>
      </c>
      <c r="K51" s="30" t="s">
        <v>32</v>
      </c>
      <c r="L51" s="27">
        <v>1</v>
      </c>
      <c r="M51" s="54" t="s">
        <v>1</v>
      </c>
      <c r="N51" s="27">
        <v>0</v>
      </c>
      <c r="O51" s="30" t="s">
        <v>1</v>
      </c>
      <c r="P51" s="27">
        <v>0</v>
      </c>
      <c r="Q51" s="30" t="s">
        <v>2</v>
      </c>
      <c r="R51" s="27">
        <v>1</v>
      </c>
      <c r="S51" s="30" t="s">
        <v>1</v>
      </c>
      <c r="T51" s="27">
        <v>0</v>
      </c>
      <c r="U51" s="55" t="s">
        <v>36</v>
      </c>
      <c r="V51" s="58">
        <v>988888888888</v>
      </c>
      <c r="W51" s="55">
        <v>884</v>
      </c>
      <c r="X51" s="27">
        <v>884</v>
      </c>
      <c r="Y51" s="55">
        <v>2731000000</v>
      </c>
      <c r="Z51" s="27">
        <v>2731000000</v>
      </c>
      <c r="AA51" s="55">
        <v>37539</v>
      </c>
      <c r="AB51" s="27">
        <v>37539</v>
      </c>
      <c r="AC51" s="55">
        <v>37631</v>
      </c>
      <c r="AD51" s="27">
        <v>37631</v>
      </c>
      <c r="AE51" s="56" t="s">
        <v>36</v>
      </c>
      <c r="AF51" s="27">
        <v>98</v>
      </c>
      <c r="AG51" s="54" t="s">
        <v>68</v>
      </c>
      <c r="AH51" s="57">
        <v>1</v>
      </c>
    </row>
    <row r="52" spans="1:34" s="28" customFormat="1" ht="14.25" customHeight="1" x14ac:dyDescent="0.2">
      <c r="A52" s="24" t="s">
        <v>121</v>
      </c>
      <c r="B52" s="29">
        <v>55</v>
      </c>
      <c r="C52" s="30" t="s">
        <v>1</v>
      </c>
      <c r="D52" s="27">
        <v>0</v>
      </c>
      <c r="E52" s="30" t="s">
        <v>30</v>
      </c>
      <c r="F52" s="27">
        <v>99</v>
      </c>
      <c r="G52" s="30" t="s">
        <v>30</v>
      </c>
      <c r="H52" s="27">
        <v>99</v>
      </c>
      <c r="I52" s="30" t="s">
        <v>33</v>
      </c>
      <c r="J52" s="27">
        <v>2</v>
      </c>
      <c r="K52" s="30" t="s">
        <v>33</v>
      </c>
      <c r="L52" s="27">
        <v>2</v>
      </c>
      <c r="M52" s="54" t="s">
        <v>2</v>
      </c>
      <c r="N52" s="27">
        <v>1</v>
      </c>
      <c r="O52" s="30" t="s">
        <v>1</v>
      </c>
      <c r="P52" s="27">
        <v>0</v>
      </c>
      <c r="Q52" s="30" t="s">
        <v>1</v>
      </c>
      <c r="R52" s="27">
        <v>0</v>
      </c>
      <c r="S52" s="30" t="s">
        <v>1</v>
      </c>
      <c r="T52" s="27">
        <v>0</v>
      </c>
      <c r="U52" s="55">
        <v>1253939</v>
      </c>
      <c r="V52" s="27">
        <v>1253939</v>
      </c>
      <c r="W52" s="55">
        <v>18965</v>
      </c>
      <c r="X52" s="27">
        <v>18965</v>
      </c>
      <c r="Y52" s="55">
        <v>7413000000</v>
      </c>
      <c r="Z52" s="27">
        <v>7413000000</v>
      </c>
      <c r="AA52" s="55">
        <v>161469</v>
      </c>
      <c r="AB52" s="27">
        <v>161469</v>
      </c>
      <c r="AC52" s="55">
        <v>172451</v>
      </c>
      <c r="AD52" s="27">
        <v>172451</v>
      </c>
      <c r="AE52" s="56">
        <v>0.22</v>
      </c>
      <c r="AF52" s="27">
        <v>0.22</v>
      </c>
      <c r="AG52" s="54" t="s">
        <v>68</v>
      </c>
      <c r="AH52" s="57">
        <v>1</v>
      </c>
    </row>
    <row r="53" spans="1:34" s="28" customFormat="1" ht="14.25" customHeight="1" thickBot="1" x14ac:dyDescent="0.25">
      <c r="A53" s="24" t="s">
        <v>122</v>
      </c>
      <c r="B53" s="29">
        <v>56</v>
      </c>
      <c r="C53" s="31" t="s">
        <v>34</v>
      </c>
      <c r="D53" s="32">
        <v>2</v>
      </c>
      <c r="E53" s="31" t="s">
        <v>30</v>
      </c>
      <c r="F53" s="27">
        <v>99</v>
      </c>
      <c r="G53" s="31" t="s">
        <v>30</v>
      </c>
      <c r="H53" s="27">
        <v>99</v>
      </c>
      <c r="I53" s="31" t="s">
        <v>33</v>
      </c>
      <c r="J53" s="27">
        <v>2</v>
      </c>
      <c r="K53" s="31" t="s">
        <v>33</v>
      </c>
      <c r="L53" s="27">
        <v>2</v>
      </c>
      <c r="M53" s="59" t="s">
        <v>2</v>
      </c>
      <c r="N53" s="27">
        <v>1</v>
      </c>
      <c r="O53" s="31" t="s">
        <v>1</v>
      </c>
      <c r="P53" s="27">
        <v>0</v>
      </c>
      <c r="Q53" s="31" t="s">
        <v>1</v>
      </c>
      <c r="R53" s="27">
        <v>0</v>
      </c>
      <c r="S53" s="31" t="s">
        <v>1</v>
      </c>
      <c r="T53" s="32">
        <v>0</v>
      </c>
      <c r="U53" s="60">
        <v>87433</v>
      </c>
      <c r="V53" s="32">
        <v>87433</v>
      </c>
      <c r="W53" s="60">
        <v>829</v>
      </c>
      <c r="X53" s="32">
        <v>829</v>
      </c>
      <c r="Y53" s="60">
        <v>553000000</v>
      </c>
      <c r="Z53" s="32">
        <v>553000000</v>
      </c>
      <c r="AA53" s="60">
        <v>8342</v>
      </c>
      <c r="AB53" s="32">
        <v>8342</v>
      </c>
      <c r="AC53" s="60">
        <v>8586</v>
      </c>
      <c r="AD53" s="32">
        <v>8586</v>
      </c>
      <c r="AE53" s="61">
        <v>0.15</v>
      </c>
      <c r="AF53" s="32">
        <v>0.15</v>
      </c>
      <c r="AG53" s="59" t="s">
        <v>68</v>
      </c>
      <c r="AH53" s="57">
        <v>1</v>
      </c>
    </row>
    <row r="54" spans="1:34" ht="14.25" customHeight="1" x14ac:dyDescent="0.2"/>
    <row r="55" spans="1:34" s="37" customFormat="1" ht="14.25" customHeight="1" x14ac:dyDescent="0.2">
      <c r="A55" s="34"/>
      <c r="B55" s="34"/>
      <c r="C55" s="35" t="s">
        <v>1</v>
      </c>
      <c r="D55" s="36">
        <v>18</v>
      </c>
      <c r="E55" s="35" t="s">
        <v>39</v>
      </c>
      <c r="F55" s="36">
        <v>27</v>
      </c>
      <c r="G55" s="35" t="s">
        <v>38</v>
      </c>
      <c r="H55" s="36">
        <v>2</v>
      </c>
      <c r="I55" s="35" t="s">
        <v>32</v>
      </c>
      <c r="J55" s="36">
        <v>20</v>
      </c>
      <c r="K55" s="35" t="s">
        <v>32</v>
      </c>
      <c r="L55" s="36">
        <v>19</v>
      </c>
      <c r="M55" s="35" t="s">
        <v>1</v>
      </c>
      <c r="N55" s="36">
        <v>25</v>
      </c>
      <c r="O55" s="35" t="s">
        <v>1</v>
      </c>
      <c r="P55" s="36">
        <v>44</v>
      </c>
      <c r="Q55" s="35" t="s">
        <v>1</v>
      </c>
      <c r="R55" s="36">
        <v>48</v>
      </c>
      <c r="S55" s="35" t="s">
        <v>1</v>
      </c>
      <c r="T55" s="36">
        <v>44</v>
      </c>
      <c r="U55" s="35" t="s">
        <v>44</v>
      </c>
      <c r="V55" s="36">
        <v>10</v>
      </c>
      <c r="W55" s="35" t="s">
        <v>45</v>
      </c>
      <c r="X55" s="36">
        <v>5</v>
      </c>
      <c r="Y55" s="35" t="s">
        <v>46</v>
      </c>
      <c r="Z55" s="36">
        <v>4</v>
      </c>
      <c r="AA55" s="35" t="s">
        <v>7</v>
      </c>
      <c r="AB55" s="36">
        <v>9</v>
      </c>
      <c r="AC55" s="35" t="s">
        <v>7</v>
      </c>
      <c r="AD55" s="36">
        <v>8</v>
      </c>
      <c r="AE55" s="35" t="s">
        <v>47</v>
      </c>
      <c r="AF55" s="36">
        <v>0</v>
      </c>
      <c r="AG55" s="62" t="s">
        <v>74</v>
      </c>
      <c r="AH55" s="36">
        <v>12</v>
      </c>
    </row>
    <row r="56" spans="1:34" s="37" customFormat="1" ht="14.25" customHeight="1" x14ac:dyDescent="0.2">
      <c r="A56" s="38"/>
      <c r="B56" s="38"/>
      <c r="C56" s="39" t="s">
        <v>2</v>
      </c>
      <c r="D56" s="40">
        <v>28</v>
      </c>
      <c r="E56" s="39" t="s">
        <v>42</v>
      </c>
      <c r="F56" s="40">
        <v>1</v>
      </c>
      <c r="G56" s="39" t="s">
        <v>40</v>
      </c>
      <c r="H56" s="40">
        <v>27</v>
      </c>
      <c r="I56" s="39" t="s">
        <v>33</v>
      </c>
      <c r="J56" s="40">
        <v>29</v>
      </c>
      <c r="K56" s="39" t="s">
        <v>33</v>
      </c>
      <c r="L56" s="40">
        <v>27</v>
      </c>
      <c r="M56" s="39" t="s">
        <v>2</v>
      </c>
      <c r="N56" s="40">
        <v>26</v>
      </c>
      <c r="O56" s="39" t="s">
        <v>2</v>
      </c>
      <c r="P56" s="40">
        <v>7</v>
      </c>
      <c r="Q56" s="39" t="s">
        <v>2</v>
      </c>
      <c r="R56" s="40">
        <v>3</v>
      </c>
      <c r="S56" s="39" t="s">
        <v>2</v>
      </c>
      <c r="T56" s="40">
        <v>7</v>
      </c>
      <c r="U56" s="39" t="s">
        <v>11</v>
      </c>
      <c r="V56" s="40">
        <v>6</v>
      </c>
      <c r="W56" s="39" t="s">
        <v>48</v>
      </c>
      <c r="X56" s="40">
        <v>9</v>
      </c>
      <c r="Y56" s="39" t="s">
        <v>49</v>
      </c>
      <c r="Z56" s="40">
        <v>11</v>
      </c>
      <c r="AA56" s="39" t="s">
        <v>8</v>
      </c>
      <c r="AB56" s="40">
        <v>12</v>
      </c>
      <c r="AC56" s="39" t="s">
        <v>8</v>
      </c>
      <c r="AD56" s="40">
        <v>12</v>
      </c>
      <c r="AE56" s="39" t="s">
        <v>50</v>
      </c>
      <c r="AF56" s="40">
        <v>24</v>
      </c>
      <c r="AG56" s="39" t="s">
        <v>69</v>
      </c>
      <c r="AH56" s="40">
        <v>24</v>
      </c>
    </row>
    <row r="57" spans="1:34" s="37" customFormat="1" ht="15" customHeight="1" x14ac:dyDescent="0.2">
      <c r="A57" s="34"/>
      <c r="B57" s="34"/>
      <c r="C57" s="35" t="s">
        <v>41</v>
      </c>
      <c r="D57" s="36">
        <v>5</v>
      </c>
      <c r="E57" s="64" t="s">
        <v>71</v>
      </c>
      <c r="F57" s="36">
        <v>1</v>
      </c>
      <c r="G57" s="35" t="s">
        <v>43</v>
      </c>
      <c r="H57" s="36">
        <v>0</v>
      </c>
      <c r="I57" s="35" t="s">
        <v>37</v>
      </c>
      <c r="J57" s="36">
        <v>1</v>
      </c>
      <c r="K57" s="35" t="s">
        <v>35</v>
      </c>
      <c r="L57" s="36">
        <v>3</v>
      </c>
      <c r="M57" s="35"/>
      <c r="N57" s="36"/>
      <c r="O57" s="35"/>
      <c r="P57" s="36"/>
      <c r="Q57" s="35"/>
      <c r="R57" s="36"/>
      <c r="S57" s="35"/>
      <c r="T57" s="36"/>
      <c r="U57" s="35" t="s">
        <v>14</v>
      </c>
      <c r="V57" s="36">
        <v>11</v>
      </c>
      <c r="W57" s="35" t="s">
        <v>51</v>
      </c>
      <c r="X57" s="36">
        <v>11</v>
      </c>
      <c r="Y57" s="35" t="s">
        <v>52</v>
      </c>
      <c r="Z57" s="36">
        <v>8</v>
      </c>
      <c r="AA57" s="35" t="s">
        <v>10</v>
      </c>
      <c r="AB57" s="36">
        <v>10</v>
      </c>
      <c r="AC57" s="35" t="s">
        <v>10</v>
      </c>
      <c r="AD57" s="36">
        <v>10</v>
      </c>
      <c r="AE57" s="35" t="s">
        <v>53</v>
      </c>
      <c r="AF57" s="36">
        <v>23</v>
      </c>
      <c r="AG57" s="35" t="s">
        <v>9</v>
      </c>
      <c r="AH57" s="36">
        <v>15</v>
      </c>
    </row>
    <row r="58" spans="1:34" s="37" customFormat="1" ht="14.25" customHeight="1" x14ac:dyDescent="0.2">
      <c r="A58" s="38"/>
      <c r="B58" s="38"/>
      <c r="C58" s="39"/>
      <c r="D58" s="40"/>
      <c r="E58" s="65" t="s">
        <v>30</v>
      </c>
      <c r="F58" s="40">
        <v>22</v>
      </c>
      <c r="G58" s="39" t="s">
        <v>9</v>
      </c>
      <c r="H58" s="40">
        <v>22</v>
      </c>
      <c r="I58" s="39" t="s">
        <v>9</v>
      </c>
      <c r="J58" s="40">
        <v>1</v>
      </c>
      <c r="K58" s="39" t="s">
        <v>12</v>
      </c>
      <c r="L58" s="40">
        <v>1</v>
      </c>
      <c r="M58" s="39"/>
      <c r="N58" s="40"/>
      <c r="O58" s="39"/>
      <c r="P58" s="40"/>
      <c r="Q58" s="39"/>
      <c r="R58" s="40"/>
      <c r="S58" s="39"/>
      <c r="T58" s="40"/>
      <c r="U58" s="39" t="s">
        <v>16</v>
      </c>
      <c r="V58" s="40">
        <v>14</v>
      </c>
      <c r="W58" s="39" t="s">
        <v>54</v>
      </c>
      <c r="X58" s="40">
        <v>5</v>
      </c>
      <c r="Y58" s="39" t="s">
        <v>55</v>
      </c>
      <c r="Z58" s="40">
        <v>16</v>
      </c>
      <c r="AA58" s="39" t="s">
        <v>13</v>
      </c>
      <c r="AB58" s="40">
        <v>11</v>
      </c>
      <c r="AC58" s="39" t="s">
        <v>13</v>
      </c>
      <c r="AD58" s="40">
        <v>12</v>
      </c>
      <c r="AE58" s="39" t="s">
        <v>56</v>
      </c>
      <c r="AF58" s="40">
        <v>4</v>
      </c>
      <c r="AG58" s="40"/>
      <c r="AH58" s="40"/>
    </row>
    <row r="59" spans="1:34" s="37" customFormat="1" ht="14.25" customHeight="1" x14ac:dyDescent="0.2">
      <c r="A59" s="34"/>
      <c r="B59" s="34"/>
      <c r="C59" s="35"/>
      <c r="D59" s="36"/>
      <c r="E59" s="35"/>
      <c r="F59" s="36"/>
      <c r="G59" s="35"/>
      <c r="H59" s="36"/>
      <c r="I59" s="35"/>
      <c r="J59" s="36"/>
      <c r="K59" s="35" t="s">
        <v>9</v>
      </c>
      <c r="L59" s="36">
        <v>1</v>
      </c>
      <c r="M59" s="35"/>
      <c r="N59" s="36"/>
      <c r="O59" s="35"/>
      <c r="P59" s="36"/>
      <c r="Q59" s="35"/>
      <c r="R59" s="36"/>
      <c r="S59" s="35"/>
      <c r="T59" s="36"/>
      <c r="U59" s="35" t="s">
        <v>18</v>
      </c>
      <c r="V59" s="36">
        <v>5</v>
      </c>
      <c r="W59" s="35" t="s">
        <v>57</v>
      </c>
      <c r="X59" s="36">
        <v>5</v>
      </c>
      <c r="Y59" s="35" t="s">
        <v>58</v>
      </c>
      <c r="Z59" s="36">
        <v>11</v>
      </c>
      <c r="AA59" s="35" t="s">
        <v>15</v>
      </c>
      <c r="AB59" s="36">
        <v>8</v>
      </c>
      <c r="AC59" s="35" t="s">
        <v>15</v>
      </c>
      <c r="AD59" s="36">
        <v>8</v>
      </c>
      <c r="AE59" s="35"/>
      <c r="AF59" s="36"/>
      <c r="AG59" s="36"/>
      <c r="AH59" s="36"/>
    </row>
    <row r="60" spans="1:34" s="37" customFormat="1" ht="14.25" customHeight="1" x14ac:dyDescent="0.2">
      <c r="A60" s="38"/>
      <c r="B60" s="38"/>
      <c r="C60" s="39"/>
      <c r="D60" s="40"/>
      <c r="E60" s="39"/>
      <c r="F60" s="40"/>
      <c r="G60" s="39"/>
      <c r="H60" s="40"/>
      <c r="I60" s="39"/>
      <c r="J60" s="40"/>
      <c r="K60" s="39"/>
      <c r="L60" s="40"/>
      <c r="M60" s="39"/>
      <c r="N60" s="40"/>
      <c r="O60" s="39"/>
      <c r="P60" s="40"/>
      <c r="Q60" s="39"/>
      <c r="R60" s="40"/>
      <c r="S60" s="39"/>
      <c r="T60" s="40"/>
      <c r="U60" s="39" t="s">
        <v>12</v>
      </c>
      <c r="V60" s="40">
        <v>5</v>
      </c>
      <c r="W60" s="39" t="s">
        <v>12</v>
      </c>
      <c r="X60" s="40">
        <v>16</v>
      </c>
      <c r="Y60" s="39" t="s">
        <v>12</v>
      </c>
      <c r="Z60" s="40">
        <v>1</v>
      </c>
      <c r="AA60" s="39" t="s">
        <v>17</v>
      </c>
      <c r="AB60" s="40">
        <v>1</v>
      </c>
      <c r="AC60" s="39" t="s">
        <v>17</v>
      </c>
      <c r="AD60" s="40">
        <v>1</v>
      </c>
      <c r="AE60" s="39"/>
      <c r="AF60" s="40"/>
      <c r="AG60" s="40"/>
      <c r="AH60" s="40"/>
    </row>
    <row r="61" spans="1:34" s="41" customFormat="1" ht="14.25" customHeight="1" x14ac:dyDescent="0.2">
      <c r="A61" s="36"/>
      <c r="B61" s="36"/>
      <c r="C61" s="36"/>
      <c r="D61" s="36">
        <v>51</v>
      </c>
      <c r="E61" s="35"/>
      <c r="F61" s="36">
        <v>51</v>
      </c>
      <c r="G61" s="35"/>
      <c r="H61" s="36">
        <v>51</v>
      </c>
      <c r="I61" s="35"/>
      <c r="J61" s="36">
        <v>51</v>
      </c>
      <c r="K61" s="35"/>
      <c r="L61" s="36">
        <v>51</v>
      </c>
      <c r="M61" s="35"/>
      <c r="N61" s="36">
        <v>51</v>
      </c>
      <c r="O61" s="35"/>
      <c r="P61" s="36">
        <v>51</v>
      </c>
      <c r="Q61" s="35"/>
      <c r="R61" s="36">
        <v>51</v>
      </c>
      <c r="S61" s="35"/>
      <c r="T61" s="36">
        <v>51</v>
      </c>
      <c r="U61" s="35"/>
      <c r="V61" s="36">
        <v>51</v>
      </c>
      <c r="W61" s="35"/>
      <c r="X61" s="36">
        <v>51</v>
      </c>
      <c r="Y61" s="35"/>
      <c r="Z61" s="36">
        <v>51</v>
      </c>
      <c r="AA61" s="35"/>
      <c r="AB61" s="36">
        <v>51</v>
      </c>
      <c r="AC61" s="35"/>
      <c r="AD61" s="36">
        <v>51</v>
      </c>
      <c r="AE61" s="35"/>
      <c r="AF61" s="36">
        <v>51</v>
      </c>
      <c r="AG61" s="36"/>
      <c r="AH61" s="36">
        <v>51</v>
      </c>
    </row>
    <row r="62" spans="1:34" ht="14.25" customHeight="1" x14ac:dyDescent="0.2">
      <c r="U62" s="23"/>
    </row>
    <row r="63" spans="1:34" ht="14.25" customHeight="1" x14ac:dyDescent="0.2">
      <c r="U63" s="23"/>
    </row>
    <row r="64" spans="1:34" ht="14.25" customHeight="1" x14ac:dyDescent="0.2">
      <c r="A64" s="42"/>
      <c r="B64" s="42"/>
      <c r="C64" s="42" t="s">
        <v>19</v>
      </c>
      <c r="D64" s="43">
        <v>0.74509803921568629</v>
      </c>
      <c r="E64" s="42" t="s">
        <v>19</v>
      </c>
      <c r="F64" s="43">
        <v>45.176470588235297</v>
      </c>
      <c r="G64" s="42" t="s">
        <v>19</v>
      </c>
      <c r="H64" s="43">
        <v>43.803921568627452</v>
      </c>
      <c r="I64" s="42" t="s">
        <v>19</v>
      </c>
      <c r="J64" s="43">
        <v>3.5294117647058822</v>
      </c>
      <c r="K64" s="42" t="s">
        <v>19</v>
      </c>
      <c r="L64" s="43">
        <v>5.4705882352941178</v>
      </c>
      <c r="M64" s="42" t="s">
        <v>19</v>
      </c>
      <c r="N64" s="43">
        <v>0.50980392156862742</v>
      </c>
      <c r="O64" s="42" t="s">
        <v>19</v>
      </c>
      <c r="P64" s="43">
        <v>0.13725490196078433</v>
      </c>
      <c r="Q64" s="42" t="s">
        <v>19</v>
      </c>
      <c r="R64" s="43">
        <v>5.8823529411764705E-2</v>
      </c>
      <c r="S64" s="42" t="s">
        <v>19</v>
      </c>
      <c r="T64" s="43">
        <v>0.13725490196078433</v>
      </c>
      <c r="U64" s="44" t="s">
        <v>19</v>
      </c>
      <c r="V64" s="44">
        <v>96951111642.352936</v>
      </c>
      <c r="W64" s="42" t="s">
        <v>19</v>
      </c>
      <c r="X64" s="43">
        <v>3106746.745098039</v>
      </c>
      <c r="Y64" s="42" t="s">
        <v>19</v>
      </c>
      <c r="Z64" s="43">
        <v>19397781860566.43</v>
      </c>
      <c r="AA64" s="42" t="s">
        <v>19</v>
      </c>
      <c r="AB64" s="43">
        <v>151074.37254901961</v>
      </c>
      <c r="AC64" s="42" t="s">
        <v>19</v>
      </c>
      <c r="AD64" s="44">
        <v>156840.76470588235</v>
      </c>
      <c r="AE64" s="44" t="s">
        <v>19</v>
      </c>
      <c r="AF64" s="44">
        <v>9.7947058823529414</v>
      </c>
      <c r="AG64" s="44" t="s">
        <v>19</v>
      </c>
      <c r="AH64" s="44">
        <v>30.294117647058822</v>
      </c>
    </row>
    <row r="65" spans="1:34" ht="14.25" customHeight="1" x14ac:dyDescent="0.2">
      <c r="A65" s="45"/>
      <c r="B65" s="45"/>
      <c r="C65" s="45" t="s">
        <v>20</v>
      </c>
      <c r="D65" s="46">
        <v>0.62747548971738998</v>
      </c>
      <c r="E65" s="45" t="s">
        <v>20</v>
      </c>
      <c r="F65" s="46">
        <v>49.188496981450022</v>
      </c>
      <c r="G65" s="45" t="s">
        <v>20</v>
      </c>
      <c r="H65" s="46">
        <v>48.55389566567986</v>
      </c>
      <c r="I65" s="45" t="s">
        <v>20</v>
      </c>
      <c r="J65" s="46">
        <v>13.646029372936979</v>
      </c>
      <c r="K65" s="45" t="s">
        <v>20</v>
      </c>
      <c r="L65" s="46">
        <v>18.990895651523623</v>
      </c>
      <c r="M65" s="45" t="s">
        <v>20</v>
      </c>
      <c r="N65" s="46">
        <v>0.50487816429740129</v>
      </c>
      <c r="O65" s="45" t="s">
        <v>20</v>
      </c>
      <c r="P65" s="46">
        <v>0.34754037711536512</v>
      </c>
      <c r="Q65" s="45" t="s">
        <v>20</v>
      </c>
      <c r="R65" s="46">
        <v>0.23763541031440183</v>
      </c>
      <c r="S65" s="45" t="s">
        <v>20</v>
      </c>
      <c r="T65" s="46">
        <v>0.34754037711536512</v>
      </c>
      <c r="U65" s="47" t="s">
        <v>20</v>
      </c>
      <c r="V65" s="47">
        <v>296989250734.73969</v>
      </c>
      <c r="W65" s="45" t="s">
        <v>20</v>
      </c>
      <c r="X65" s="46">
        <v>4631197.0232227864</v>
      </c>
      <c r="Y65" s="45" t="s">
        <v>20</v>
      </c>
      <c r="Z65" s="46">
        <v>138471027385991.14</v>
      </c>
      <c r="AA65" s="45" t="s">
        <v>20</v>
      </c>
      <c r="AB65" s="46">
        <v>276340.78111650195</v>
      </c>
      <c r="AC65" s="45" t="s">
        <v>20</v>
      </c>
      <c r="AD65" s="47">
        <v>283400.03944979177</v>
      </c>
      <c r="AE65" s="47" t="s">
        <v>20</v>
      </c>
      <c r="AF65" s="47">
        <v>29.369839111097711</v>
      </c>
      <c r="AG65" s="47" t="s">
        <v>20</v>
      </c>
      <c r="AH65" s="47">
        <v>44.792541395927543</v>
      </c>
    </row>
    <row r="66" spans="1:34" ht="14.25" customHeight="1" x14ac:dyDescent="0.2">
      <c r="A66" s="42"/>
      <c r="B66" s="42"/>
      <c r="C66" s="42" t="s">
        <v>21</v>
      </c>
      <c r="D66" s="43">
        <v>0.24425574474190911</v>
      </c>
      <c r="E66" s="42" t="s">
        <v>21</v>
      </c>
      <c r="F66" s="43">
        <v>0.20312152971639338</v>
      </c>
      <c r="G66" s="42" t="s">
        <v>21</v>
      </c>
      <c r="H66" s="43">
        <v>0.28555270886814527</v>
      </c>
      <c r="I66" s="42" t="s">
        <v>21</v>
      </c>
      <c r="J66" s="43">
        <v>7.1249290345871739</v>
      </c>
      <c r="K66" s="42" t="s">
        <v>21</v>
      </c>
      <c r="L66" s="43">
        <v>4.8856358540385392</v>
      </c>
      <c r="M66" s="42" t="s">
        <v>21</v>
      </c>
      <c r="N66" s="43">
        <v>-4.0421956639195247E-2</v>
      </c>
      <c r="O66" s="42" t="s">
        <v>21</v>
      </c>
      <c r="P66" s="43">
        <v>2.1727030599545927</v>
      </c>
      <c r="Q66" s="42" t="s">
        <v>21</v>
      </c>
      <c r="R66" s="43">
        <v>3.8646064815161005</v>
      </c>
      <c r="S66" s="42" t="s">
        <v>21</v>
      </c>
      <c r="T66" s="43">
        <v>2.1727030599545953</v>
      </c>
      <c r="U66" s="44" t="s">
        <v>21</v>
      </c>
      <c r="V66" s="44">
        <v>2.7860823491919655</v>
      </c>
      <c r="W66" s="42" t="s">
        <v>21</v>
      </c>
      <c r="X66" s="43">
        <v>0.82742875178849495</v>
      </c>
      <c r="Y66" s="42" t="s">
        <v>21</v>
      </c>
      <c r="Z66" s="43">
        <v>7.1414283758915609</v>
      </c>
      <c r="AA66" s="42" t="s">
        <v>21</v>
      </c>
      <c r="AB66" s="43">
        <v>4.3912020432367633</v>
      </c>
      <c r="AC66" s="42" t="s">
        <v>21</v>
      </c>
      <c r="AD66" s="44">
        <v>4.3243906247969353</v>
      </c>
      <c r="AE66" s="44" t="s">
        <v>21</v>
      </c>
      <c r="AF66" s="44">
        <v>2.7860645699771864</v>
      </c>
      <c r="AG66" s="44" t="s">
        <v>21</v>
      </c>
      <c r="AH66" s="44">
        <v>0.93104347046030123</v>
      </c>
    </row>
    <row r="67" spans="1:34" ht="14.25" customHeight="1" x14ac:dyDescent="0.2">
      <c r="A67" s="45"/>
      <c r="B67" s="45"/>
      <c r="C67" s="45" t="s">
        <v>22</v>
      </c>
      <c r="D67" s="46">
        <v>-0.56072057003306419</v>
      </c>
      <c r="E67" s="45" t="s">
        <v>22</v>
      </c>
      <c r="F67" s="46">
        <v>-2.0402186988737339</v>
      </c>
      <c r="G67" s="45" t="s">
        <v>22</v>
      </c>
      <c r="H67" s="46">
        <v>-1.9983896279499782</v>
      </c>
      <c r="I67" s="45" t="s">
        <v>22</v>
      </c>
      <c r="J67" s="46">
        <v>50.8399215445774</v>
      </c>
      <c r="K67" s="45" t="s">
        <v>22</v>
      </c>
      <c r="L67" s="46">
        <v>22.789148736435468</v>
      </c>
      <c r="M67" s="45" t="s">
        <v>22</v>
      </c>
      <c r="N67" s="46">
        <v>-2.0816326530612272</v>
      </c>
      <c r="O67" s="45" t="s">
        <v>22</v>
      </c>
      <c r="P67" s="46">
        <v>2.8301417969785372</v>
      </c>
      <c r="Q67" s="45" t="s">
        <v>22</v>
      </c>
      <c r="R67" s="46">
        <v>13.461947278911563</v>
      </c>
      <c r="S67" s="45" t="s">
        <v>22</v>
      </c>
      <c r="T67" s="46">
        <v>2.8301417969785345</v>
      </c>
      <c r="U67" s="47" t="s">
        <v>22</v>
      </c>
      <c r="V67" s="47">
        <v>5.996007097822309</v>
      </c>
      <c r="W67" s="45" t="s">
        <v>22</v>
      </c>
      <c r="X67" s="46">
        <v>-1.3707189769347432</v>
      </c>
      <c r="Y67" s="45" t="s">
        <v>22</v>
      </c>
      <c r="Z67" s="46">
        <v>50.999999488819583</v>
      </c>
      <c r="AA67" s="45" t="s">
        <v>22</v>
      </c>
      <c r="AB67" s="46">
        <v>22.491300638051122</v>
      </c>
      <c r="AC67" s="45" t="s">
        <v>22</v>
      </c>
      <c r="AD67" s="47">
        <v>21.812495879370871</v>
      </c>
      <c r="AE67" s="47" t="s">
        <v>22</v>
      </c>
      <c r="AF67" s="47">
        <v>5.9959467240201985</v>
      </c>
      <c r="AG67" s="47" t="s">
        <v>22</v>
      </c>
      <c r="AH67" s="47">
        <v>-1.1806537432565687</v>
      </c>
    </row>
    <row r="68" spans="1:34" ht="14.25" customHeight="1" x14ac:dyDescent="0.2"/>
    <row r="69" spans="1:34" ht="14.25" customHeight="1" x14ac:dyDescent="0.2"/>
    <row r="70" spans="1:34" ht="14.25" customHeight="1" x14ac:dyDescent="0.2"/>
    <row r="71" spans="1:34" ht="14.25" customHeight="1" x14ac:dyDescent="0.2"/>
    <row r="72" spans="1:34" ht="14.25" customHeight="1" x14ac:dyDescent="0.2"/>
    <row r="73" spans="1:34" ht="14.25" customHeight="1" x14ac:dyDescent="0.2"/>
    <row r="74" spans="1:34" ht="14.25" customHeight="1" x14ac:dyDescent="0.2"/>
    <row r="75" spans="1:34" ht="14.25" customHeight="1" x14ac:dyDescent="0.2"/>
    <row r="76" spans="1:34" ht="14.25" customHeight="1" x14ac:dyDescent="0.2"/>
    <row r="77" spans="1:34" ht="14.25" customHeight="1" x14ac:dyDescent="0.2"/>
    <row r="78" spans="1:34" ht="14.25" customHeight="1" x14ac:dyDescent="0.2"/>
    <row r="79" spans="1:34" ht="14.25" customHeight="1" x14ac:dyDescent="0.2"/>
    <row r="80" spans="1:34" ht="14.25" customHeight="1" x14ac:dyDescent="0.2"/>
    <row r="81" spans="4:34" ht="14.25" customHeight="1" x14ac:dyDescent="0.2">
      <c r="D81" s="23"/>
      <c r="F81" s="23"/>
      <c r="H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F81" s="23"/>
      <c r="AG81" s="23"/>
      <c r="AH81" s="23"/>
    </row>
    <row r="82" spans="4:34" ht="14.25" customHeight="1" x14ac:dyDescent="0.2">
      <c r="D82" s="23"/>
      <c r="F82" s="23"/>
      <c r="H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F82" s="23"/>
      <c r="AG82" s="23"/>
      <c r="AH82" s="23"/>
    </row>
    <row r="83" spans="4:34" ht="14.25" customHeight="1" x14ac:dyDescent="0.2">
      <c r="D83" s="23"/>
      <c r="F83" s="23"/>
      <c r="H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F83" s="23"/>
      <c r="AG83" s="23"/>
      <c r="AH83" s="23"/>
    </row>
    <row r="84" spans="4:34" ht="14.25" customHeight="1" x14ac:dyDescent="0.2">
      <c r="D84" s="23"/>
      <c r="F84" s="23"/>
      <c r="H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F84" s="23"/>
      <c r="AG84" s="23"/>
      <c r="AH84" s="23"/>
    </row>
    <row r="85" spans="4:34" ht="14.25" customHeight="1" x14ac:dyDescent="0.2">
      <c r="D85" s="23"/>
      <c r="F85" s="23"/>
      <c r="H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F85" s="23"/>
      <c r="AG85" s="23"/>
      <c r="AH85" s="23"/>
    </row>
    <row r="86" spans="4:34" ht="14.25" customHeight="1" x14ac:dyDescent="0.2">
      <c r="D86" s="23"/>
      <c r="F86" s="23"/>
      <c r="H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F86" s="23"/>
      <c r="AG86" s="23"/>
      <c r="AH86" s="23"/>
    </row>
    <row r="87" spans="4:34" ht="14.25" customHeight="1" x14ac:dyDescent="0.2">
      <c r="D87" s="23"/>
      <c r="F87" s="23"/>
      <c r="H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F87" s="23"/>
      <c r="AG87" s="23"/>
      <c r="AH87" s="23"/>
    </row>
    <row r="88" spans="4:34" ht="14.25" customHeight="1" x14ac:dyDescent="0.2">
      <c r="D88" s="23"/>
      <c r="F88" s="23"/>
      <c r="H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F88" s="23"/>
      <c r="AG88" s="23"/>
      <c r="AH88" s="23"/>
    </row>
    <row r="89" spans="4:34" ht="14.25" customHeight="1" x14ac:dyDescent="0.2">
      <c r="D89" s="23"/>
      <c r="F89" s="23"/>
      <c r="H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F89" s="23"/>
      <c r="AG89" s="23"/>
      <c r="AH89" s="23"/>
    </row>
    <row r="90" spans="4:34" ht="14.25" customHeight="1" x14ac:dyDescent="0.2">
      <c r="D90" s="23"/>
      <c r="F90" s="23"/>
      <c r="H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F90" s="23"/>
      <c r="AG90" s="23"/>
      <c r="AH90" s="23"/>
    </row>
    <row r="91" spans="4:34" ht="14.25" customHeight="1" x14ac:dyDescent="0.2">
      <c r="D91" s="23"/>
      <c r="F91" s="23"/>
      <c r="H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F91" s="23"/>
      <c r="AG91" s="23"/>
      <c r="AH91" s="23"/>
    </row>
    <row r="92" spans="4:34" ht="14.25" customHeight="1" x14ac:dyDescent="0.2">
      <c r="D92" s="23"/>
      <c r="F92" s="23"/>
      <c r="H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F92" s="23"/>
      <c r="AG92" s="23"/>
      <c r="AH92" s="23"/>
    </row>
    <row r="93" spans="4:34" ht="14.25" customHeight="1" x14ac:dyDescent="0.2">
      <c r="D93" s="23"/>
      <c r="F93" s="23"/>
      <c r="H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F93" s="23"/>
      <c r="AG93" s="23"/>
      <c r="AH93" s="23"/>
    </row>
    <row r="94" spans="4:34" ht="14.25" customHeight="1" x14ac:dyDescent="0.2">
      <c r="D94" s="23"/>
      <c r="F94" s="23"/>
      <c r="H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F94" s="23"/>
      <c r="AG94" s="23"/>
      <c r="AH94" s="23"/>
    </row>
    <row r="95" spans="4:34" ht="14.25" customHeight="1" x14ac:dyDescent="0.2">
      <c r="D95" s="23"/>
      <c r="F95" s="23"/>
      <c r="H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F95" s="23"/>
      <c r="AG95" s="23"/>
      <c r="AH95" s="23"/>
    </row>
    <row r="96" spans="4:34" ht="14.25" customHeight="1" x14ac:dyDescent="0.2">
      <c r="D96" s="23"/>
      <c r="F96" s="23"/>
      <c r="H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F96" s="23"/>
      <c r="AG96" s="23"/>
      <c r="AH96" s="23"/>
    </row>
    <row r="97" spans="4:34" ht="14.25" customHeight="1" x14ac:dyDescent="0.2">
      <c r="D97" s="23"/>
      <c r="F97" s="23"/>
      <c r="H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F97" s="23"/>
      <c r="AG97" s="23"/>
      <c r="AH97" s="23"/>
    </row>
    <row r="98" spans="4:34" ht="14.25" customHeight="1" x14ac:dyDescent="0.2">
      <c r="D98" s="23"/>
      <c r="F98" s="23"/>
      <c r="H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F98" s="23"/>
      <c r="AG98" s="23"/>
      <c r="AH98" s="23"/>
    </row>
    <row r="99" spans="4:34" ht="14.25" customHeight="1" x14ac:dyDescent="0.2">
      <c r="D99" s="23"/>
      <c r="F99" s="23"/>
      <c r="H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F99" s="23"/>
      <c r="AG99" s="23"/>
      <c r="AH99" s="23"/>
    </row>
    <row r="100" spans="4:34" ht="14.25" customHeight="1" x14ac:dyDescent="0.2">
      <c r="D100" s="23"/>
      <c r="F100" s="23"/>
      <c r="H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F100" s="23"/>
      <c r="AG100" s="23"/>
      <c r="AH100" s="23"/>
    </row>
    <row r="101" spans="4:34" ht="14.25" customHeight="1" x14ac:dyDescent="0.2">
      <c r="D101" s="23"/>
      <c r="F101" s="23"/>
      <c r="H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F101" s="23"/>
      <c r="AG101" s="23"/>
      <c r="AH101" s="23"/>
    </row>
    <row r="102" spans="4:34" ht="14.25" customHeight="1" x14ac:dyDescent="0.2">
      <c r="D102" s="23"/>
      <c r="F102" s="23"/>
      <c r="H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F102" s="23"/>
      <c r="AG102" s="23"/>
      <c r="AH102" s="23"/>
    </row>
    <row r="103" spans="4:34" ht="14.25" customHeight="1" x14ac:dyDescent="0.2">
      <c r="D103" s="23"/>
      <c r="F103" s="23"/>
      <c r="H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F103" s="23"/>
      <c r="AG103" s="23"/>
      <c r="AH103" s="23"/>
    </row>
    <row r="104" spans="4:34" ht="14.25" customHeight="1" x14ac:dyDescent="0.2">
      <c r="D104" s="23"/>
      <c r="F104" s="23"/>
      <c r="H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F104" s="23"/>
      <c r="AG104" s="23"/>
      <c r="AH104" s="23"/>
    </row>
    <row r="105" spans="4:34" ht="14.25" customHeight="1" x14ac:dyDescent="0.2">
      <c r="D105" s="23"/>
      <c r="F105" s="23"/>
      <c r="H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F105" s="23"/>
      <c r="AG105" s="23"/>
      <c r="AH105" s="23"/>
    </row>
    <row r="106" spans="4:34" ht="14.25" customHeight="1" x14ac:dyDescent="0.2">
      <c r="D106" s="23"/>
      <c r="F106" s="23"/>
      <c r="H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F106" s="23"/>
      <c r="AG106" s="23"/>
      <c r="AH106" s="23"/>
    </row>
    <row r="107" spans="4:34" ht="14.25" customHeight="1" x14ac:dyDescent="0.2">
      <c r="D107" s="23"/>
      <c r="F107" s="23"/>
      <c r="H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F107" s="23"/>
      <c r="AG107" s="23"/>
      <c r="AH107" s="23"/>
    </row>
    <row r="108" spans="4:34" ht="14.25" customHeight="1" x14ac:dyDescent="0.2">
      <c r="D108" s="23"/>
      <c r="F108" s="23"/>
      <c r="H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F108" s="23"/>
      <c r="AG108" s="23"/>
      <c r="AH108" s="23"/>
    </row>
    <row r="109" spans="4:34" ht="14.25" customHeight="1" x14ac:dyDescent="0.2">
      <c r="D109" s="23"/>
      <c r="F109" s="23"/>
      <c r="H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F109" s="23"/>
      <c r="AG109" s="23"/>
      <c r="AH109" s="23"/>
    </row>
    <row r="110" spans="4:34" ht="14.25" customHeight="1" x14ac:dyDescent="0.2">
      <c r="D110" s="23"/>
      <c r="F110" s="23"/>
      <c r="H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F110" s="23"/>
      <c r="AG110" s="23"/>
      <c r="AH110" s="23"/>
    </row>
    <row r="111" spans="4:34" ht="14.25" customHeight="1" x14ac:dyDescent="0.2">
      <c r="D111" s="23"/>
      <c r="F111" s="23"/>
      <c r="H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F111" s="23"/>
      <c r="AG111" s="23"/>
      <c r="AH111" s="23"/>
    </row>
    <row r="112" spans="4:34" ht="14.25" customHeight="1" x14ac:dyDescent="0.2">
      <c r="D112" s="23"/>
      <c r="F112" s="23"/>
      <c r="H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F112" s="23"/>
      <c r="AG112" s="23"/>
      <c r="AH112" s="23"/>
    </row>
    <row r="113" spans="4:34" ht="14.25" customHeight="1" x14ac:dyDescent="0.2">
      <c r="D113" s="23"/>
      <c r="F113" s="23"/>
      <c r="H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F113" s="23"/>
      <c r="AG113" s="23"/>
      <c r="AH113" s="23"/>
    </row>
    <row r="114" spans="4:34" ht="14.25" customHeight="1" x14ac:dyDescent="0.2">
      <c r="D114" s="23"/>
      <c r="F114" s="23"/>
      <c r="H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F114" s="23"/>
      <c r="AG114" s="23"/>
      <c r="AH114" s="23"/>
    </row>
    <row r="115" spans="4:34" ht="14.25" customHeight="1" x14ac:dyDescent="0.2">
      <c r="D115" s="23"/>
      <c r="F115" s="23"/>
      <c r="H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F115" s="23"/>
      <c r="AG115" s="23"/>
      <c r="AH115" s="23"/>
    </row>
    <row r="116" spans="4:34" ht="14.25" customHeight="1" x14ac:dyDescent="0.2">
      <c r="D116" s="23"/>
      <c r="F116" s="23"/>
      <c r="H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F116" s="23"/>
      <c r="AG116" s="23"/>
      <c r="AH116" s="23"/>
    </row>
    <row r="117" spans="4:34" ht="14.25" customHeight="1" x14ac:dyDescent="0.2">
      <c r="D117" s="23"/>
      <c r="F117" s="23"/>
      <c r="H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F117" s="23"/>
      <c r="AG117" s="23"/>
      <c r="AH117" s="23"/>
    </row>
    <row r="118" spans="4:34" ht="14.25" customHeight="1" x14ac:dyDescent="0.2">
      <c r="D118" s="23"/>
      <c r="F118" s="23"/>
      <c r="H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F118" s="23"/>
      <c r="AG118" s="23"/>
      <c r="AH118" s="23"/>
    </row>
    <row r="119" spans="4:34" ht="14.25" customHeight="1" x14ac:dyDescent="0.2">
      <c r="D119" s="23"/>
      <c r="F119" s="23"/>
      <c r="H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F119" s="23"/>
      <c r="AG119" s="23"/>
      <c r="AH119" s="23"/>
    </row>
    <row r="120" spans="4:34" ht="14.25" customHeight="1" x14ac:dyDescent="0.2">
      <c r="D120" s="23"/>
      <c r="F120" s="23"/>
      <c r="H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F120" s="23"/>
      <c r="AG120" s="23"/>
      <c r="AH120" s="23"/>
    </row>
    <row r="121" spans="4:34" ht="14.25" customHeight="1" x14ac:dyDescent="0.2">
      <c r="D121" s="23"/>
      <c r="F121" s="23"/>
      <c r="H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F121" s="23"/>
      <c r="AG121" s="23"/>
      <c r="AH121" s="23"/>
    </row>
    <row r="122" spans="4:34" ht="14.25" customHeight="1" x14ac:dyDescent="0.2">
      <c r="D122" s="23"/>
      <c r="F122" s="23"/>
      <c r="H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F122" s="23"/>
      <c r="AG122" s="23"/>
      <c r="AH122" s="23"/>
    </row>
    <row r="123" spans="4:34" ht="14.25" customHeight="1" x14ac:dyDescent="0.2">
      <c r="D123" s="23"/>
      <c r="F123" s="23"/>
      <c r="H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F123" s="23"/>
      <c r="AG123" s="23"/>
      <c r="AH123" s="23"/>
    </row>
    <row r="124" spans="4:34" ht="14.25" customHeight="1" x14ac:dyDescent="0.2">
      <c r="D124" s="23"/>
      <c r="F124" s="23"/>
      <c r="H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F124" s="23"/>
      <c r="AG124" s="23"/>
      <c r="AH124" s="23"/>
    </row>
    <row r="125" spans="4:34" ht="14.25" customHeight="1" x14ac:dyDescent="0.2">
      <c r="D125" s="23"/>
      <c r="F125" s="23"/>
      <c r="H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F125" s="23"/>
      <c r="AG125" s="23"/>
      <c r="AH125" s="23"/>
    </row>
    <row r="126" spans="4:34" ht="14.25" customHeight="1" x14ac:dyDescent="0.2">
      <c r="D126" s="23"/>
      <c r="F126" s="23"/>
      <c r="H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F126" s="23"/>
      <c r="AG126" s="23"/>
      <c r="AH126" s="23"/>
    </row>
    <row r="127" spans="4:34" ht="14.25" customHeight="1" x14ac:dyDescent="0.2">
      <c r="D127" s="23"/>
      <c r="F127" s="23"/>
      <c r="H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F127" s="23"/>
      <c r="AG127" s="23"/>
      <c r="AH127" s="23"/>
    </row>
    <row r="128" spans="4:34" ht="14.25" customHeight="1" x14ac:dyDescent="0.2">
      <c r="D128" s="23"/>
      <c r="F128" s="23"/>
      <c r="H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F128" s="23"/>
      <c r="AG128" s="23"/>
      <c r="AH128" s="23"/>
    </row>
    <row r="129" spans="4:34" ht="14.25" customHeight="1" x14ac:dyDescent="0.2">
      <c r="D129" s="23"/>
      <c r="F129" s="23"/>
      <c r="H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F129" s="23"/>
      <c r="AG129" s="23"/>
      <c r="AH129" s="23"/>
    </row>
    <row r="130" spans="4:34" ht="14.25" customHeight="1" x14ac:dyDescent="0.2">
      <c r="D130" s="23"/>
      <c r="F130" s="23"/>
      <c r="H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F130" s="23"/>
      <c r="AG130" s="23"/>
      <c r="AH130" s="23"/>
    </row>
    <row r="131" spans="4:34" ht="14.25" customHeight="1" x14ac:dyDescent="0.2">
      <c r="D131" s="23"/>
      <c r="F131" s="23"/>
      <c r="H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F131" s="23"/>
      <c r="AG131" s="23"/>
      <c r="AH131" s="23"/>
    </row>
    <row r="132" spans="4:34" ht="14.25" customHeight="1" x14ac:dyDescent="0.2">
      <c r="D132" s="23"/>
      <c r="F132" s="23"/>
      <c r="H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F132" s="23"/>
      <c r="AG132" s="23"/>
      <c r="AH132" s="23"/>
    </row>
    <row r="133" spans="4:34" ht="14.25" customHeight="1" x14ac:dyDescent="0.2">
      <c r="D133" s="23"/>
      <c r="F133" s="23"/>
      <c r="H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F133" s="23"/>
      <c r="AG133" s="23"/>
      <c r="AH133" s="23"/>
    </row>
    <row r="134" spans="4:34" ht="14.25" customHeight="1" x14ac:dyDescent="0.2">
      <c r="D134" s="23"/>
      <c r="F134" s="23"/>
      <c r="H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F134" s="23"/>
      <c r="AG134" s="23"/>
      <c r="AH134" s="23"/>
    </row>
    <row r="135" spans="4:34" ht="14.25" customHeight="1" x14ac:dyDescent="0.2">
      <c r="D135" s="23"/>
      <c r="F135" s="23"/>
      <c r="H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F135" s="23"/>
      <c r="AG135" s="23"/>
      <c r="AH135" s="23"/>
    </row>
    <row r="136" spans="4:34" ht="14.25" customHeight="1" x14ac:dyDescent="0.2">
      <c r="D136" s="23"/>
      <c r="F136" s="23"/>
      <c r="H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F136" s="23"/>
      <c r="AG136" s="23"/>
      <c r="AH136" s="23"/>
    </row>
    <row r="137" spans="4:34" ht="14.25" customHeight="1" x14ac:dyDescent="0.2">
      <c r="D137" s="23"/>
      <c r="F137" s="23"/>
      <c r="H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F137" s="23"/>
      <c r="AG137" s="23"/>
      <c r="AH137" s="23"/>
    </row>
    <row r="138" spans="4:34" ht="14.25" customHeight="1" x14ac:dyDescent="0.2">
      <c r="D138" s="23"/>
      <c r="F138" s="23"/>
      <c r="H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F138" s="23"/>
      <c r="AG138" s="23"/>
      <c r="AH138" s="23"/>
    </row>
    <row r="139" spans="4:34" ht="14.25" customHeight="1" x14ac:dyDescent="0.2">
      <c r="D139" s="23"/>
      <c r="F139" s="23"/>
      <c r="H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F139" s="23"/>
      <c r="AG139" s="23"/>
      <c r="AH139" s="23"/>
    </row>
    <row r="140" spans="4:34" ht="14.25" customHeight="1" x14ac:dyDescent="0.2">
      <c r="D140" s="23"/>
      <c r="F140" s="23"/>
      <c r="H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F140" s="23"/>
      <c r="AG140" s="23"/>
      <c r="AH140" s="23"/>
    </row>
    <row r="141" spans="4:34" ht="14.25" customHeight="1" x14ac:dyDescent="0.2">
      <c r="D141" s="23"/>
      <c r="F141" s="23"/>
      <c r="H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F141" s="23"/>
      <c r="AG141" s="23"/>
      <c r="AH141" s="23"/>
    </row>
    <row r="142" spans="4:34" ht="14.25" customHeight="1" x14ac:dyDescent="0.2">
      <c r="D142" s="23"/>
      <c r="F142" s="23"/>
      <c r="H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F142" s="23"/>
      <c r="AG142" s="23"/>
      <c r="AH142" s="23"/>
    </row>
    <row r="143" spans="4:34" ht="14.25" customHeight="1" x14ac:dyDescent="0.2">
      <c r="D143" s="23"/>
      <c r="F143" s="23"/>
      <c r="H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F143" s="23"/>
      <c r="AG143" s="23"/>
      <c r="AH143" s="23"/>
    </row>
    <row r="144" spans="4:34" ht="14.25" customHeight="1" x14ac:dyDescent="0.2">
      <c r="D144" s="23"/>
      <c r="F144" s="23"/>
      <c r="H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F144" s="23"/>
      <c r="AG144" s="23"/>
      <c r="AH144" s="23"/>
    </row>
    <row r="145" spans="4:34" ht="14.25" customHeight="1" x14ac:dyDescent="0.2">
      <c r="D145" s="23"/>
      <c r="F145" s="23"/>
      <c r="H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F145" s="23"/>
      <c r="AG145" s="23"/>
      <c r="AH145" s="23"/>
    </row>
    <row r="146" spans="4:34" ht="14.25" customHeight="1" x14ac:dyDescent="0.2">
      <c r="D146" s="23"/>
      <c r="F146" s="23"/>
      <c r="H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F146" s="23"/>
      <c r="AG146" s="23"/>
      <c r="AH146" s="23"/>
    </row>
    <row r="147" spans="4:34" ht="14.25" customHeight="1" x14ac:dyDescent="0.2">
      <c r="D147" s="23"/>
      <c r="F147" s="23"/>
      <c r="H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F147" s="23"/>
      <c r="AG147" s="23"/>
      <c r="AH147" s="23"/>
    </row>
    <row r="148" spans="4:34" ht="14.25" customHeight="1" x14ac:dyDescent="0.2">
      <c r="D148" s="23"/>
      <c r="F148" s="23"/>
      <c r="H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F148" s="23"/>
      <c r="AG148" s="23"/>
      <c r="AH148" s="23"/>
    </row>
    <row r="149" spans="4:34" ht="14.25" customHeight="1" x14ac:dyDescent="0.2">
      <c r="D149" s="23"/>
      <c r="F149" s="23"/>
      <c r="H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F149" s="23"/>
      <c r="AG149" s="23"/>
      <c r="AH149" s="23"/>
    </row>
    <row r="150" spans="4:34" ht="14.25" customHeight="1" x14ac:dyDescent="0.2">
      <c r="D150" s="23"/>
      <c r="F150" s="23"/>
      <c r="H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F150" s="23"/>
      <c r="AG150" s="23"/>
      <c r="AH150" s="23"/>
    </row>
    <row r="151" spans="4:34" ht="14.25" customHeight="1" x14ac:dyDescent="0.2">
      <c r="D151" s="23"/>
      <c r="F151" s="23"/>
      <c r="H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F151" s="23"/>
      <c r="AG151" s="23"/>
      <c r="AH151" s="23"/>
    </row>
    <row r="152" spans="4:34" ht="14.25" customHeight="1" x14ac:dyDescent="0.2">
      <c r="D152" s="23"/>
      <c r="F152" s="23"/>
      <c r="H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F152" s="23"/>
      <c r="AG152" s="23"/>
      <c r="AH152" s="23"/>
    </row>
    <row r="153" spans="4:34" ht="14.25" customHeight="1" x14ac:dyDescent="0.2">
      <c r="D153" s="23"/>
      <c r="F153" s="23"/>
      <c r="H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F153" s="23"/>
      <c r="AG153" s="23"/>
      <c r="AH153" s="23"/>
    </row>
    <row r="154" spans="4:34" ht="14.25" customHeight="1" x14ac:dyDescent="0.2">
      <c r="D154" s="23"/>
      <c r="F154" s="23"/>
      <c r="H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F154" s="23"/>
      <c r="AG154" s="23"/>
      <c r="AH154" s="23"/>
    </row>
    <row r="155" spans="4:34" ht="14.25" customHeight="1" x14ac:dyDescent="0.2">
      <c r="D155" s="23"/>
      <c r="F155" s="23"/>
      <c r="H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F155" s="23"/>
      <c r="AG155" s="23"/>
      <c r="AH155" s="23"/>
    </row>
    <row r="156" spans="4:34" ht="14.25" customHeight="1" x14ac:dyDescent="0.2">
      <c r="D156" s="23"/>
      <c r="F156" s="23"/>
      <c r="H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F156" s="23"/>
      <c r="AG156" s="23"/>
      <c r="AH156" s="23"/>
    </row>
    <row r="157" spans="4:34" ht="14.25" customHeight="1" x14ac:dyDescent="0.2">
      <c r="D157" s="23"/>
      <c r="F157" s="23"/>
      <c r="H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F157" s="23"/>
      <c r="AG157" s="23"/>
      <c r="AH157" s="23"/>
    </row>
    <row r="158" spans="4:34" ht="14.25" customHeight="1" x14ac:dyDescent="0.2">
      <c r="D158" s="23"/>
      <c r="F158" s="23"/>
      <c r="H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F158" s="23"/>
      <c r="AG158" s="23"/>
      <c r="AH158" s="23"/>
    </row>
    <row r="159" spans="4:34" ht="14.25" customHeight="1" x14ac:dyDescent="0.2">
      <c r="D159" s="23"/>
      <c r="F159" s="23"/>
      <c r="H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F159" s="23"/>
      <c r="AG159" s="23"/>
      <c r="AH159" s="23"/>
    </row>
    <row r="160" spans="4:34" ht="14.25" customHeight="1" x14ac:dyDescent="0.2">
      <c r="D160" s="23"/>
      <c r="F160" s="23"/>
      <c r="H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F160" s="23"/>
      <c r="AG160" s="23"/>
      <c r="AH160" s="23"/>
    </row>
    <row r="161" spans="4:34" ht="14.25" customHeight="1" x14ac:dyDescent="0.2">
      <c r="D161" s="23"/>
      <c r="F161" s="23"/>
      <c r="H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F161" s="23"/>
      <c r="AG161" s="23"/>
      <c r="AH161" s="23"/>
    </row>
    <row r="162" spans="4:34" ht="14.25" customHeight="1" x14ac:dyDescent="0.2">
      <c r="D162" s="23"/>
      <c r="F162" s="23"/>
      <c r="H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F162" s="23"/>
      <c r="AG162" s="23"/>
      <c r="AH162" s="23"/>
    </row>
    <row r="163" spans="4:34" ht="14.25" customHeight="1" x14ac:dyDescent="0.2">
      <c r="D163" s="23"/>
      <c r="F163" s="23"/>
      <c r="H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F163" s="23"/>
      <c r="AG163" s="23"/>
      <c r="AH163" s="23"/>
    </row>
    <row r="164" spans="4:34" ht="14.25" customHeight="1" x14ac:dyDescent="0.2">
      <c r="D164" s="23"/>
      <c r="F164" s="23"/>
      <c r="H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F164" s="23"/>
      <c r="AG164" s="23"/>
      <c r="AH164" s="23"/>
    </row>
    <row r="165" spans="4:34" ht="14.25" customHeight="1" x14ac:dyDescent="0.2">
      <c r="D165" s="23"/>
      <c r="F165" s="23"/>
      <c r="H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F165" s="23"/>
      <c r="AG165" s="23"/>
      <c r="AH165" s="23"/>
    </row>
    <row r="166" spans="4:34" ht="14.25" customHeight="1" x14ac:dyDescent="0.2">
      <c r="D166" s="23"/>
      <c r="F166" s="23"/>
      <c r="H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F166" s="23"/>
      <c r="AG166" s="23"/>
      <c r="AH166" s="23"/>
    </row>
    <row r="167" spans="4:34" ht="14.25" customHeight="1" x14ac:dyDescent="0.2">
      <c r="D167" s="23"/>
      <c r="F167" s="23"/>
      <c r="H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F167" s="23"/>
      <c r="AG167" s="23"/>
      <c r="AH167" s="23"/>
    </row>
    <row r="168" spans="4:34" ht="14.25" customHeight="1" x14ac:dyDescent="0.2">
      <c r="D168" s="23"/>
      <c r="F168" s="23"/>
      <c r="H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F168" s="23"/>
      <c r="AG168" s="23"/>
      <c r="AH168" s="23"/>
    </row>
    <row r="169" spans="4:34" ht="14.25" customHeight="1" x14ac:dyDescent="0.2">
      <c r="D169" s="23"/>
      <c r="F169" s="23"/>
      <c r="H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F169" s="23"/>
      <c r="AG169" s="23"/>
      <c r="AH169" s="23"/>
    </row>
    <row r="170" spans="4:34" ht="14.25" customHeight="1" x14ac:dyDescent="0.2">
      <c r="D170" s="23"/>
      <c r="F170" s="23"/>
      <c r="H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F170" s="23"/>
      <c r="AG170" s="23"/>
      <c r="AH170" s="23"/>
    </row>
    <row r="171" spans="4:34" ht="14.25" customHeight="1" x14ac:dyDescent="0.2">
      <c r="D171" s="23"/>
      <c r="F171" s="23"/>
      <c r="H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F171" s="23"/>
      <c r="AG171" s="23"/>
      <c r="AH171" s="23"/>
    </row>
    <row r="172" spans="4:34" ht="14.25" customHeight="1" x14ac:dyDescent="0.2">
      <c r="D172" s="23"/>
      <c r="F172" s="23"/>
      <c r="H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F172" s="23"/>
      <c r="AG172" s="23"/>
      <c r="AH172" s="23"/>
    </row>
    <row r="173" spans="4:34" ht="14.25" customHeight="1" x14ac:dyDescent="0.2">
      <c r="D173" s="23"/>
      <c r="F173" s="23"/>
      <c r="H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F173" s="23"/>
      <c r="AG173" s="23"/>
      <c r="AH173" s="23"/>
    </row>
    <row r="174" spans="4:34" ht="14.25" customHeight="1" x14ac:dyDescent="0.2">
      <c r="D174" s="23"/>
      <c r="F174" s="23"/>
      <c r="H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F174" s="23"/>
      <c r="AG174" s="23"/>
      <c r="AH174" s="23"/>
    </row>
    <row r="175" spans="4:34" ht="14.25" customHeight="1" x14ac:dyDescent="0.2">
      <c r="D175" s="23"/>
      <c r="F175" s="23"/>
      <c r="H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F175" s="23"/>
      <c r="AG175" s="23"/>
      <c r="AH175" s="23"/>
    </row>
    <row r="176" spans="4:34" ht="14.25" customHeight="1" x14ac:dyDescent="0.2">
      <c r="D176" s="23"/>
      <c r="F176" s="23"/>
      <c r="H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F176" s="23"/>
      <c r="AG176" s="23"/>
      <c r="AH176" s="23"/>
    </row>
    <row r="177" spans="4:34" ht="14.25" customHeight="1" x14ac:dyDescent="0.2">
      <c r="D177" s="23"/>
      <c r="F177" s="23"/>
      <c r="H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F177" s="23"/>
      <c r="AG177" s="23"/>
      <c r="AH177" s="23"/>
    </row>
    <row r="178" spans="4:34" ht="14.25" customHeight="1" x14ac:dyDescent="0.2">
      <c r="D178" s="23"/>
      <c r="F178" s="23"/>
      <c r="H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F178" s="23"/>
      <c r="AG178" s="23"/>
      <c r="AH178" s="23"/>
    </row>
    <row r="179" spans="4:34" ht="14.25" customHeight="1" x14ac:dyDescent="0.2">
      <c r="D179" s="23"/>
      <c r="F179" s="23"/>
      <c r="H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F179" s="23"/>
      <c r="AG179" s="23"/>
      <c r="AH179" s="23"/>
    </row>
    <row r="180" spans="4:34" ht="14.25" customHeight="1" x14ac:dyDescent="0.2">
      <c r="D180" s="23"/>
      <c r="F180" s="23"/>
      <c r="H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F180" s="23"/>
      <c r="AG180" s="23"/>
      <c r="AH180" s="23"/>
    </row>
    <row r="181" spans="4:34" ht="14.25" customHeight="1" x14ac:dyDescent="0.2">
      <c r="D181" s="23"/>
      <c r="F181" s="23"/>
      <c r="H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F181" s="23"/>
      <c r="AG181" s="23"/>
      <c r="AH181" s="23"/>
    </row>
    <row r="182" spans="4:34" ht="14.25" customHeight="1" x14ac:dyDescent="0.2">
      <c r="D182" s="23"/>
      <c r="F182" s="23"/>
      <c r="H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F182" s="23"/>
      <c r="AG182" s="23"/>
      <c r="AH182" s="23"/>
    </row>
    <row r="183" spans="4:34" ht="14.25" customHeight="1" x14ac:dyDescent="0.2">
      <c r="D183" s="23"/>
      <c r="F183" s="23"/>
      <c r="H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F183" s="23"/>
      <c r="AG183" s="23"/>
      <c r="AH183" s="23"/>
    </row>
    <row r="184" spans="4:34" ht="14.25" customHeight="1" x14ac:dyDescent="0.2">
      <c r="D184" s="23"/>
      <c r="F184" s="23"/>
      <c r="H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F184" s="23"/>
      <c r="AG184" s="23"/>
      <c r="AH184" s="23"/>
    </row>
    <row r="185" spans="4:34" ht="14.25" customHeight="1" x14ac:dyDescent="0.2">
      <c r="D185" s="23"/>
      <c r="F185" s="23"/>
      <c r="H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F185" s="23"/>
      <c r="AG185" s="23"/>
      <c r="AH185" s="23"/>
    </row>
    <row r="186" spans="4:34" ht="14.25" customHeight="1" x14ac:dyDescent="0.2">
      <c r="D186" s="23"/>
      <c r="F186" s="23"/>
      <c r="H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F186" s="23"/>
      <c r="AG186" s="23"/>
      <c r="AH186" s="23"/>
    </row>
    <row r="187" spans="4:34" ht="14.25" customHeight="1" x14ac:dyDescent="0.2">
      <c r="D187" s="23"/>
      <c r="F187" s="23"/>
      <c r="H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F187" s="23"/>
      <c r="AG187" s="23"/>
      <c r="AH187" s="23"/>
    </row>
    <row r="188" spans="4:34" ht="14.25" customHeight="1" x14ac:dyDescent="0.2">
      <c r="D188" s="23"/>
      <c r="F188" s="23"/>
      <c r="H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F188" s="23"/>
      <c r="AG188" s="23"/>
      <c r="AH188" s="23"/>
    </row>
    <row r="189" spans="4:34" ht="14.25" customHeight="1" x14ac:dyDescent="0.2">
      <c r="D189" s="23"/>
      <c r="F189" s="23"/>
      <c r="H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F189" s="23"/>
      <c r="AG189" s="23"/>
      <c r="AH189" s="23"/>
    </row>
    <row r="190" spans="4:34" ht="14.25" customHeight="1" x14ac:dyDescent="0.2">
      <c r="D190" s="23"/>
      <c r="F190" s="23"/>
      <c r="H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F190" s="23"/>
      <c r="AG190" s="23"/>
      <c r="AH190" s="23"/>
    </row>
    <row r="191" spans="4:34" ht="14.25" customHeight="1" x14ac:dyDescent="0.2">
      <c r="D191" s="23"/>
      <c r="F191" s="23"/>
      <c r="H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F191" s="23"/>
      <c r="AG191" s="23"/>
      <c r="AH191" s="23"/>
    </row>
    <row r="192" spans="4:34" ht="14.25" customHeight="1" x14ac:dyDescent="0.2">
      <c r="D192" s="23"/>
      <c r="F192" s="23"/>
      <c r="H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F192" s="23"/>
      <c r="AG192" s="23"/>
      <c r="AH192" s="23"/>
    </row>
    <row r="193" spans="4:34" ht="14.25" customHeight="1" x14ac:dyDescent="0.2">
      <c r="D193" s="23"/>
      <c r="F193" s="23"/>
      <c r="H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F193" s="23"/>
      <c r="AG193" s="23"/>
      <c r="AH193" s="23"/>
    </row>
    <row r="194" spans="4:34" ht="14.25" customHeight="1" x14ac:dyDescent="0.2">
      <c r="D194" s="23"/>
      <c r="F194" s="23"/>
      <c r="H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F194" s="23"/>
      <c r="AG194" s="23"/>
      <c r="AH194" s="23"/>
    </row>
    <row r="195" spans="4:34" ht="14.25" customHeight="1" x14ac:dyDescent="0.2">
      <c r="D195" s="23"/>
      <c r="F195" s="23"/>
      <c r="H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F195" s="23"/>
      <c r="AG195" s="23"/>
      <c r="AH195" s="23"/>
    </row>
    <row r="196" spans="4:34" ht="14.25" customHeight="1" x14ac:dyDescent="0.2">
      <c r="D196" s="23"/>
      <c r="F196" s="23"/>
      <c r="H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F196" s="23"/>
      <c r="AG196" s="23"/>
      <c r="AH196" s="23"/>
    </row>
    <row r="197" spans="4:34" ht="14.25" customHeight="1" x14ac:dyDescent="0.2">
      <c r="D197" s="23"/>
      <c r="F197" s="23"/>
      <c r="H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F197" s="23"/>
      <c r="AG197" s="23"/>
      <c r="AH197" s="23"/>
    </row>
    <row r="198" spans="4:34" ht="14.25" customHeight="1" x14ac:dyDescent="0.2">
      <c r="D198" s="23"/>
      <c r="F198" s="23"/>
      <c r="H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F198" s="23"/>
      <c r="AG198" s="23"/>
      <c r="AH198" s="23"/>
    </row>
    <row r="199" spans="4:34" ht="14.25" customHeight="1" x14ac:dyDescent="0.2">
      <c r="D199" s="23"/>
      <c r="F199" s="23"/>
      <c r="H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F199" s="23"/>
      <c r="AG199" s="23"/>
      <c r="AH199" s="23"/>
    </row>
    <row r="200" spans="4:34" ht="14.25" customHeight="1" x14ac:dyDescent="0.2">
      <c r="D200" s="23"/>
      <c r="F200" s="23"/>
      <c r="H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F200" s="23"/>
      <c r="AG200" s="23"/>
      <c r="AH200" s="23"/>
    </row>
    <row r="201" spans="4:34" ht="14.25" customHeight="1" x14ac:dyDescent="0.2">
      <c r="D201" s="23"/>
      <c r="F201" s="23"/>
      <c r="H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F201" s="23"/>
      <c r="AG201" s="23"/>
      <c r="AH201" s="23"/>
    </row>
    <row r="202" spans="4:34" ht="14.25" customHeight="1" x14ac:dyDescent="0.2">
      <c r="D202" s="23"/>
      <c r="F202" s="23"/>
      <c r="H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F202" s="23"/>
      <c r="AG202" s="23"/>
      <c r="AH202" s="23"/>
    </row>
    <row r="203" spans="4:34" ht="14.25" customHeight="1" x14ac:dyDescent="0.2">
      <c r="D203" s="23"/>
      <c r="F203" s="23"/>
      <c r="H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F203" s="23"/>
      <c r="AG203" s="23"/>
      <c r="AH203" s="23"/>
    </row>
    <row r="204" spans="4:34" ht="14.25" customHeight="1" x14ac:dyDescent="0.2">
      <c r="D204" s="23"/>
      <c r="F204" s="23"/>
      <c r="H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F204" s="23"/>
      <c r="AG204" s="23"/>
      <c r="AH204" s="23"/>
    </row>
    <row r="205" spans="4:34" ht="14.25" customHeight="1" x14ac:dyDescent="0.2">
      <c r="D205" s="23"/>
      <c r="F205" s="23"/>
      <c r="H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F205" s="23"/>
      <c r="AG205" s="23"/>
      <c r="AH205" s="23"/>
    </row>
    <row r="206" spans="4:34" ht="14.25" customHeight="1" x14ac:dyDescent="0.2">
      <c r="D206" s="23"/>
      <c r="F206" s="23"/>
      <c r="H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F206" s="23"/>
      <c r="AG206" s="23"/>
      <c r="AH206" s="23"/>
    </row>
    <row r="207" spans="4:34" ht="14.25" customHeight="1" x14ac:dyDescent="0.2">
      <c r="D207" s="23"/>
      <c r="F207" s="23"/>
      <c r="H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F207" s="23"/>
      <c r="AG207" s="23"/>
      <c r="AH207" s="23"/>
    </row>
    <row r="208" spans="4:34" ht="14.25" customHeight="1" x14ac:dyDescent="0.2">
      <c r="D208" s="23"/>
      <c r="F208" s="23"/>
      <c r="H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F208" s="23"/>
      <c r="AG208" s="23"/>
      <c r="AH208" s="23"/>
    </row>
    <row r="209" spans="4:34" ht="14.25" customHeight="1" x14ac:dyDescent="0.2">
      <c r="D209" s="23"/>
      <c r="F209" s="23"/>
      <c r="H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F209" s="23"/>
      <c r="AG209" s="23"/>
      <c r="AH209" s="23"/>
    </row>
    <row r="210" spans="4:34" ht="14.25" customHeight="1" x14ac:dyDescent="0.2">
      <c r="D210" s="23"/>
      <c r="F210" s="23"/>
      <c r="H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F210" s="23"/>
      <c r="AG210" s="23"/>
      <c r="AH210" s="23"/>
    </row>
    <row r="211" spans="4:34" ht="14.25" customHeight="1" x14ac:dyDescent="0.2">
      <c r="D211" s="23"/>
      <c r="F211" s="23"/>
      <c r="H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F211" s="23"/>
      <c r="AG211" s="23"/>
      <c r="AH211" s="23"/>
    </row>
    <row r="212" spans="4:34" ht="14.25" customHeight="1" x14ac:dyDescent="0.2">
      <c r="D212" s="23"/>
      <c r="F212" s="23"/>
      <c r="H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F212" s="23"/>
      <c r="AG212" s="23"/>
      <c r="AH212" s="23"/>
    </row>
    <row r="213" spans="4:34" ht="14.25" customHeight="1" x14ac:dyDescent="0.2">
      <c r="D213" s="23"/>
      <c r="F213" s="23"/>
      <c r="H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F213" s="23"/>
      <c r="AG213" s="23"/>
      <c r="AH213" s="23"/>
    </row>
    <row r="214" spans="4:34" ht="14.25" customHeight="1" x14ac:dyDescent="0.2">
      <c r="D214" s="23"/>
      <c r="F214" s="23"/>
      <c r="H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F214" s="23"/>
      <c r="AG214" s="23"/>
      <c r="AH214" s="23"/>
    </row>
    <row r="215" spans="4:34" ht="14.25" customHeight="1" x14ac:dyDescent="0.2">
      <c r="D215" s="23"/>
      <c r="F215" s="23"/>
      <c r="H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F215" s="23"/>
      <c r="AG215" s="23"/>
      <c r="AH215" s="23"/>
    </row>
    <row r="216" spans="4:34" ht="14.25" customHeight="1" x14ac:dyDescent="0.2">
      <c r="D216" s="23"/>
      <c r="F216" s="23"/>
      <c r="H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F216" s="23"/>
      <c r="AG216" s="23"/>
      <c r="AH216" s="23"/>
    </row>
    <row r="217" spans="4:34" ht="14.25" customHeight="1" x14ac:dyDescent="0.2">
      <c r="D217" s="23"/>
      <c r="F217" s="23"/>
      <c r="H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F217" s="23"/>
      <c r="AG217" s="23"/>
      <c r="AH217" s="23"/>
    </row>
    <row r="218" spans="4:34" ht="14.25" customHeight="1" x14ac:dyDescent="0.2">
      <c r="D218" s="23"/>
      <c r="F218" s="23"/>
      <c r="H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F218" s="23"/>
      <c r="AG218" s="23"/>
      <c r="AH218" s="23"/>
    </row>
    <row r="219" spans="4:34" ht="14.25" customHeight="1" x14ac:dyDescent="0.2">
      <c r="D219" s="23"/>
      <c r="F219" s="23"/>
      <c r="H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F219" s="23"/>
      <c r="AG219" s="23"/>
      <c r="AH219" s="23"/>
    </row>
    <row r="220" spans="4:34" ht="14.25" customHeight="1" x14ac:dyDescent="0.2">
      <c r="D220" s="23"/>
      <c r="F220" s="23"/>
      <c r="H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F220" s="23"/>
      <c r="AG220" s="23"/>
      <c r="AH220" s="23"/>
    </row>
    <row r="221" spans="4:34" ht="14.25" customHeight="1" x14ac:dyDescent="0.2">
      <c r="D221" s="23"/>
      <c r="F221" s="23"/>
      <c r="H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F221" s="23"/>
      <c r="AG221" s="23"/>
      <c r="AH221" s="23"/>
    </row>
    <row r="222" spans="4:34" ht="14.25" customHeight="1" x14ac:dyDescent="0.2">
      <c r="D222" s="23"/>
      <c r="F222" s="23"/>
      <c r="H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F222" s="23"/>
      <c r="AG222" s="23"/>
      <c r="AH222" s="23"/>
    </row>
    <row r="223" spans="4:34" ht="14.25" customHeight="1" x14ac:dyDescent="0.2">
      <c r="D223" s="23"/>
      <c r="F223" s="23"/>
      <c r="H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F223" s="23"/>
      <c r="AG223" s="23"/>
      <c r="AH223" s="23"/>
    </row>
    <row r="224" spans="4:34" ht="14.25" customHeight="1" x14ac:dyDescent="0.2">
      <c r="D224" s="23"/>
      <c r="F224" s="23"/>
      <c r="H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F224" s="23"/>
      <c r="AG224" s="23"/>
      <c r="AH224" s="23"/>
    </row>
    <row r="225" spans="4:34" ht="14.25" customHeight="1" x14ac:dyDescent="0.2">
      <c r="D225" s="23"/>
      <c r="F225" s="23"/>
      <c r="H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F225" s="23"/>
      <c r="AG225" s="23"/>
      <c r="AH225" s="23"/>
    </row>
    <row r="226" spans="4:34" ht="14.25" customHeight="1" x14ac:dyDescent="0.2">
      <c r="D226" s="23"/>
      <c r="F226" s="23"/>
      <c r="H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F226" s="23"/>
      <c r="AG226" s="23"/>
      <c r="AH226" s="23"/>
    </row>
    <row r="227" spans="4:34" ht="14.25" customHeight="1" x14ac:dyDescent="0.2">
      <c r="D227" s="23"/>
      <c r="F227" s="23"/>
      <c r="H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F227" s="23"/>
      <c r="AG227" s="23"/>
      <c r="AH227" s="23"/>
    </row>
    <row r="228" spans="4:34" ht="14.25" customHeight="1" x14ac:dyDescent="0.2">
      <c r="D228" s="23"/>
      <c r="F228" s="23"/>
      <c r="H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F228" s="23"/>
      <c r="AG228" s="23"/>
      <c r="AH228" s="23"/>
    </row>
    <row r="229" spans="4:34" ht="14.25" customHeight="1" x14ac:dyDescent="0.2">
      <c r="D229" s="23"/>
      <c r="F229" s="23"/>
      <c r="H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F229" s="23"/>
      <c r="AG229" s="23"/>
      <c r="AH229" s="23"/>
    </row>
    <row r="230" spans="4:34" ht="14.25" customHeight="1" x14ac:dyDescent="0.2">
      <c r="D230" s="23"/>
      <c r="F230" s="23"/>
      <c r="H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F230" s="23"/>
      <c r="AG230" s="23"/>
      <c r="AH230" s="23"/>
    </row>
    <row r="231" spans="4:34" ht="14.25" customHeight="1" x14ac:dyDescent="0.2">
      <c r="D231" s="23"/>
      <c r="F231" s="23"/>
      <c r="H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F231" s="23"/>
      <c r="AG231" s="23"/>
      <c r="AH231" s="23"/>
    </row>
    <row r="232" spans="4:34" ht="14.25" customHeight="1" x14ac:dyDescent="0.2">
      <c r="D232" s="23"/>
      <c r="F232" s="23"/>
      <c r="H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F232" s="23"/>
      <c r="AG232" s="23"/>
      <c r="AH232" s="23"/>
    </row>
    <row r="233" spans="4:34" ht="14.25" customHeight="1" x14ac:dyDescent="0.2">
      <c r="D233" s="23"/>
      <c r="F233" s="23"/>
      <c r="H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F233" s="23"/>
      <c r="AG233" s="23"/>
      <c r="AH233" s="23"/>
    </row>
    <row r="234" spans="4:34" ht="14.25" customHeight="1" x14ac:dyDescent="0.2">
      <c r="D234" s="23"/>
      <c r="F234" s="23"/>
      <c r="H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F234" s="23"/>
      <c r="AG234" s="23"/>
      <c r="AH234" s="23"/>
    </row>
    <row r="235" spans="4:34" ht="14.25" customHeight="1" x14ac:dyDescent="0.2">
      <c r="D235" s="23"/>
      <c r="F235" s="23"/>
      <c r="H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F235" s="23"/>
      <c r="AG235" s="23"/>
      <c r="AH235" s="23"/>
    </row>
    <row r="236" spans="4:34" ht="14.25" customHeight="1" x14ac:dyDescent="0.2">
      <c r="D236" s="23"/>
      <c r="F236" s="23"/>
      <c r="H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F236" s="23"/>
      <c r="AG236" s="23"/>
      <c r="AH236" s="23"/>
    </row>
    <row r="237" spans="4:34" ht="14.25" customHeight="1" x14ac:dyDescent="0.2">
      <c r="D237" s="23"/>
      <c r="F237" s="23"/>
      <c r="H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F237" s="23"/>
      <c r="AG237" s="23"/>
      <c r="AH237" s="23"/>
    </row>
    <row r="238" spans="4:34" ht="14.25" customHeight="1" x14ac:dyDescent="0.2">
      <c r="D238" s="23"/>
      <c r="F238" s="23"/>
      <c r="H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F238" s="23"/>
      <c r="AG238" s="23"/>
      <c r="AH238" s="23"/>
    </row>
    <row r="239" spans="4:34" ht="14.25" customHeight="1" x14ac:dyDescent="0.2">
      <c r="D239" s="23"/>
      <c r="F239" s="23"/>
      <c r="H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F239" s="23"/>
      <c r="AG239" s="23"/>
      <c r="AH239" s="23"/>
    </row>
    <row r="240" spans="4:34" ht="14.25" customHeight="1" x14ac:dyDescent="0.2">
      <c r="D240" s="23"/>
      <c r="F240" s="23"/>
      <c r="H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F240" s="23"/>
      <c r="AG240" s="23"/>
      <c r="AH240" s="23"/>
    </row>
    <row r="241" spans="4:34" ht="14.25" customHeight="1" x14ac:dyDescent="0.2">
      <c r="D241" s="23"/>
      <c r="F241" s="23"/>
      <c r="H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F241" s="23"/>
      <c r="AG241" s="23"/>
      <c r="AH241" s="23"/>
    </row>
    <row r="242" spans="4:34" ht="14.25" customHeight="1" x14ac:dyDescent="0.2">
      <c r="D242" s="23"/>
      <c r="F242" s="23"/>
      <c r="H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F242" s="23"/>
      <c r="AG242" s="23"/>
      <c r="AH242" s="23"/>
    </row>
    <row r="243" spans="4:34" ht="14.25" customHeight="1" x14ac:dyDescent="0.2">
      <c r="D243" s="23"/>
      <c r="F243" s="23"/>
      <c r="H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F243" s="23"/>
      <c r="AG243" s="23"/>
      <c r="AH243" s="23"/>
    </row>
    <row r="244" spans="4:34" ht="14.25" customHeight="1" x14ac:dyDescent="0.2">
      <c r="D244" s="23"/>
      <c r="F244" s="23"/>
      <c r="H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F244" s="23"/>
      <c r="AG244" s="23"/>
      <c r="AH244" s="23"/>
    </row>
    <row r="245" spans="4:34" ht="14.25" customHeight="1" x14ac:dyDescent="0.2">
      <c r="D245" s="23"/>
      <c r="F245" s="23"/>
      <c r="H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F245" s="23"/>
      <c r="AG245" s="23"/>
      <c r="AH245" s="23"/>
    </row>
    <row r="246" spans="4:34" ht="14.25" customHeight="1" x14ac:dyDescent="0.2">
      <c r="D246" s="23"/>
      <c r="F246" s="23"/>
      <c r="H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F246" s="23"/>
      <c r="AG246" s="23"/>
      <c r="AH246" s="23"/>
    </row>
    <row r="247" spans="4:34" ht="14.25" customHeight="1" x14ac:dyDescent="0.2">
      <c r="D247" s="23"/>
      <c r="F247" s="23"/>
      <c r="H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F247" s="23"/>
      <c r="AG247" s="23"/>
      <c r="AH247" s="23"/>
    </row>
    <row r="248" spans="4:34" ht="14.25" customHeight="1" x14ac:dyDescent="0.2">
      <c r="D248" s="23"/>
      <c r="F248" s="23"/>
      <c r="H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F248" s="23"/>
      <c r="AG248" s="23"/>
      <c r="AH248" s="23"/>
    </row>
    <row r="249" spans="4:34" ht="14.25" customHeight="1" x14ac:dyDescent="0.2">
      <c r="D249" s="23"/>
      <c r="F249" s="23"/>
      <c r="H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F249" s="23"/>
      <c r="AG249" s="23"/>
      <c r="AH249" s="23"/>
    </row>
    <row r="250" spans="4:34" ht="14.25" customHeight="1" x14ac:dyDescent="0.2">
      <c r="D250" s="23"/>
      <c r="F250" s="23"/>
      <c r="H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F250" s="23"/>
      <c r="AG250" s="23"/>
      <c r="AH250" s="23"/>
    </row>
    <row r="251" spans="4:34" ht="14.25" customHeight="1" x14ac:dyDescent="0.2">
      <c r="D251" s="23"/>
      <c r="F251" s="23"/>
      <c r="H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F251" s="23"/>
      <c r="AG251" s="23"/>
      <c r="AH251" s="23"/>
    </row>
    <row r="252" spans="4:34" ht="14.25" customHeight="1" x14ac:dyDescent="0.2">
      <c r="D252" s="23"/>
      <c r="F252" s="23"/>
      <c r="H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F252" s="23"/>
      <c r="AG252" s="23"/>
      <c r="AH252" s="23"/>
    </row>
    <row r="253" spans="4:34" ht="14.25" customHeight="1" x14ac:dyDescent="0.2">
      <c r="D253" s="23"/>
      <c r="F253" s="23"/>
      <c r="H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F253" s="23"/>
      <c r="AG253" s="23"/>
      <c r="AH253" s="23"/>
    </row>
    <row r="254" spans="4:34" ht="14.25" customHeight="1" x14ac:dyDescent="0.2">
      <c r="D254" s="23"/>
      <c r="F254" s="23"/>
      <c r="H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F254" s="23"/>
      <c r="AG254" s="23"/>
      <c r="AH254" s="23"/>
    </row>
    <row r="255" spans="4:34" ht="14.25" customHeight="1" x14ac:dyDescent="0.2">
      <c r="D255" s="23"/>
      <c r="F255" s="23"/>
      <c r="H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F255" s="23"/>
      <c r="AG255" s="23"/>
      <c r="AH255" s="23"/>
    </row>
    <row r="256" spans="4:34" ht="14.25" customHeight="1" x14ac:dyDescent="0.2">
      <c r="D256" s="23"/>
      <c r="F256" s="23"/>
      <c r="H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F256" s="23"/>
      <c r="AG256" s="23"/>
      <c r="AH256" s="23"/>
    </row>
    <row r="257" spans="4:34" ht="14.25" customHeight="1" x14ac:dyDescent="0.2">
      <c r="D257" s="23"/>
      <c r="F257" s="23"/>
      <c r="H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F257" s="23"/>
      <c r="AG257" s="23"/>
      <c r="AH257" s="23"/>
    </row>
    <row r="258" spans="4:34" ht="14.25" customHeight="1" x14ac:dyDescent="0.2">
      <c r="D258" s="23"/>
      <c r="F258" s="23"/>
      <c r="H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F258" s="23"/>
      <c r="AG258" s="23"/>
      <c r="AH258" s="23"/>
    </row>
    <row r="259" spans="4:34" ht="14.25" customHeight="1" x14ac:dyDescent="0.2">
      <c r="D259" s="23"/>
      <c r="F259" s="23"/>
      <c r="H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F259" s="23"/>
      <c r="AG259" s="23"/>
      <c r="AH259" s="23"/>
    </row>
    <row r="260" spans="4:34" ht="14.25" customHeight="1" x14ac:dyDescent="0.2">
      <c r="D260" s="23"/>
      <c r="F260" s="23"/>
      <c r="H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F260" s="23"/>
      <c r="AG260" s="23"/>
      <c r="AH260" s="23"/>
    </row>
    <row r="261" spans="4:34" ht="14.25" customHeight="1" x14ac:dyDescent="0.2">
      <c r="D261" s="23"/>
      <c r="F261" s="23"/>
      <c r="H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F261" s="23"/>
      <c r="AG261" s="23"/>
      <c r="AH261" s="23"/>
    </row>
    <row r="262" spans="4:34" ht="14.25" customHeight="1" x14ac:dyDescent="0.2">
      <c r="D262" s="23"/>
      <c r="F262" s="23"/>
      <c r="H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F262" s="23"/>
      <c r="AG262" s="23"/>
      <c r="AH262" s="23"/>
    </row>
    <row r="263" spans="4:34" ht="14.25" customHeight="1" x14ac:dyDescent="0.2">
      <c r="D263" s="23"/>
      <c r="F263" s="23"/>
      <c r="H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F263" s="23"/>
      <c r="AG263" s="23"/>
      <c r="AH263" s="23"/>
    </row>
    <row r="264" spans="4:34" ht="14.25" customHeight="1" x14ac:dyDescent="0.2">
      <c r="D264" s="23"/>
      <c r="F264" s="23"/>
      <c r="H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F264" s="23"/>
      <c r="AG264" s="23"/>
      <c r="AH264" s="23"/>
    </row>
    <row r="265" spans="4:34" ht="14.25" customHeight="1" x14ac:dyDescent="0.2">
      <c r="D265" s="23"/>
      <c r="F265" s="23"/>
      <c r="H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F265" s="23"/>
      <c r="AG265" s="23"/>
      <c r="AH265" s="23"/>
    </row>
    <row r="266" spans="4:34" ht="14.25" customHeight="1" x14ac:dyDescent="0.2">
      <c r="D266" s="23"/>
      <c r="F266" s="23"/>
      <c r="H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F266" s="23"/>
      <c r="AG266" s="23"/>
      <c r="AH266" s="23"/>
    </row>
    <row r="267" spans="4:34" ht="14.25" customHeight="1" x14ac:dyDescent="0.2">
      <c r="D267" s="23"/>
      <c r="F267" s="23"/>
      <c r="H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F267" s="23"/>
      <c r="AG267" s="23"/>
      <c r="AH267" s="23"/>
    </row>
    <row r="268" spans="4:34" ht="14.25" customHeight="1" x14ac:dyDescent="0.2">
      <c r="D268" s="23"/>
      <c r="F268" s="23"/>
      <c r="H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F268" s="23"/>
      <c r="AG268" s="23"/>
      <c r="AH268" s="23"/>
    </row>
    <row r="269" spans="4:34" ht="14.25" customHeight="1" x14ac:dyDescent="0.2">
      <c r="D269" s="23"/>
      <c r="F269" s="23"/>
      <c r="H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F269" s="23"/>
      <c r="AG269" s="23"/>
      <c r="AH269" s="23"/>
    </row>
    <row r="270" spans="4:34" ht="14.25" customHeight="1" x14ac:dyDescent="0.2">
      <c r="D270" s="23"/>
      <c r="F270" s="23"/>
      <c r="H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F270" s="23"/>
      <c r="AG270" s="23"/>
      <c r="AH270" s="23"/>
    </row>
    <row r="271" spans="4:34" ht="14.25" customHeight="1" x14ac:dyDescent="0.2">
      <c r="D271" s="23"/>
      <c r="F271" s="23"/>
      <c r="H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F271" s="23"/>
      <c r="AG271" s="23"/>
      <c r="AH271" s="23"/>
    </row>
    <row r="272" spans="4:34" ht="14.25" customHeight="1" x14ac:dyDescent="0.2">
      <c r="D272" s="23"/>
      <c r="F272" s="23"/>
      <c r="H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F272" s="23"/>
      <c r="AG272" s="23"/>
      <c r="AH272" s="23"/>
    </row>
    <row r="273" spans="4:34" ht="14.25" customHeight="1" x14ac:dyDescent="0.2">
      <c r="D273" s="23"/>
      <c r="F273" s="23"/>
      <c r="H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F273" s="23"/>
      <c r="AG273" s="23"/>
      <c r="AH273" s="23"/>
    </row>
    <row r="274" spans="4:34" ht="14.25" customHeight="1" x14ac:dyDescent="0.2">
      <c r="D274" s="23"/>
      <c r="F274" s="23"/>
      <c r="H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F274" s="23"/>
      <c r="AG274" s="23"/>
      <c r="AH274" s="23"/>
    </row>
    <row r="275" spans="4:34" ht="14.25" customHeight="1" x14ac:dyDescent="0.2">
      <c r="D275" s="23"/>
      <c r="F275" s="23"/>
      <c r="H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F275" s="23"/>
      <c r="AG275" s="23"/>
      <c r="AH275" s="23"/>
    </row>
    <row r="276" spans="4:34" ht="14.25" customHeight="1" x14ac:dyDescent="0.2">
      <c r="D276" s="23"/>
      <c r="F276" s="23"/>
      <c r="H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F276" s="23"/>
      <c r="AG276" s="23"/>
      <c r="AH276" s="23"/>
    </row>
    <row r="277" spans="4:34" ht="14.25" customHeight="1" x14ac:dyDescent="0.2">
      <c r="D277" s="23"/>
      <c r="F277" s="23"/>
      <c r="H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F277" s="23"/>
      <c r="AG277" s="23"/>
      <c r="AH277" s="23"/>
    </row>
    <row r="278" spans="4:34" ht="14.25" customHeight="1" x14ac:dyDescent="0.2">
      <c r="D278" s="23"/>
      <c r="F278" s="23"/>
      <c r="H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F278" s="23"/>
      <c r="AG278" s="23"/>
      <c r="AH278" s="23"/>
    </row>
    <row r="279" spans="4:34" ht="14.25" customHeight="1" x14ac:dyDescent="0.2">
      <c r="D279" s="23"/>
      <c r="F279" s="23"/>
      <c r="H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F279" s="23"/>
      <c r="AG279" s="23"/>
      <c r="AH279" s="23"/>
    </row>
    <row r="280" spans="4:34" ht="14.25" customHeight="1" x14ac:dyDescent="0.2">
      <c r="D280" s="23"/>
      <c r="F280" s="23"/>
      <c r="H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F280" s="23"/>
      <c r="AG280" s="23"/>
      <c r="AH280" s="23"/>
    </row>
    <row r="281" spans="4:34" ht="14.25" customHeight="1" x14ac:dyDescent="0.2">
      <c r="D281" s="23"/>
      <c r="F281" s="23"/>
      <c r="H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F281" s="23"/>
      <c r="AG281" s="23"/>
      <c r="AH281" s="23"/>
    </row>
    <row r="282" spans="4:34" ht="14.25" customHeight="1" x14ac:dyDescent="0.2">
      <c r="D282" s="23"/>
      <c r="F282" s="23"/>
      <c r="H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F282" s="23"/>
      <c r="AG282" s="23"/>
      <c r="AH282" s="23"/>
    </row>
    <row r="283" spans="4:34" ht="14.25" customHeight="1" x14ac:dyDescent="0.2">
      <c r="D283" s="23"/>
      <c r="F283" s="23"/>
      <c r="H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F283" s="23"/>
      <c r="AG283" s="23"/>
      <c r="AH283" s="23"/>
    </row>
    <row r="284" spans="4:34" ht="14.25" customHeight="1" x14ac:dyDescent="0.2">
      <c r="D284" s="23"/>
      <c r="F284" s="23"/>
      <c r="H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F284" s="23"/>
      <c r="AG284" s="23"/>
      <c r="AH284" s="23"/>
    </row>
    <row r="285" spans="4:34" ht="14.25" customHeight="1" x14ac:dyDescent="0.2">
      <c r="D285" s="23"/>
      <c r="F285" s="23"/>
      <c r="H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F285" s="23"/>
      <c r="AG285" s="23"/>
      <c r="AH285" s="23"/>
    </row>
    <row r="286" spans="4:34" ht="14.25" customHeight="1" x14ac:dyDescent="0.2">
      <c r="D286" s="23"/>
      <c r="F286" s="23"/>
      <c r="H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F286" s="23"/>
      <c r="AG286" s="23"/>
      <c r="AH286" s="23"/>
    </row>
    <row r="287" spans="4:34" ht="14.25" customHeight="1" x14ac:dyDescent="0.2">
      <c r="D287" s="23"/>
      <c r="F287" s="23"/>
      <c r="H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F287" s="23"/>
      <c r="AG287" s="23"/>
      <c r="AH287" s="23"/>
    </row>
    <row r="288" spans="4:34" ht="14.25" customHeight="1" x14ac:dyDescent="0.2">
      <c r="D288" s="23"/>
      <c r="F288" s="23"/>
      <c r="H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F288" s="23"/>
      <c r="AG288" s="23"/>
      <c r="AH288" s="23"/>
    </row>
    <row r="289" spans="4:34" ht="14.25" customHeight="1" x14ac:dyDescent="0.2">
      <c r="D289" s="23"/>
      <c r="F289" s="23"/>
      <c r="H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F289" s="23"/>
      <c r="AG289" s="23"/>
      <c r="AH289" s="23"/>
    </row>
    <row r="290" spans="4:34" ht="14.25" customHeight="1" x14ac:dyDescent="0.2">
      <c r="D290" s="23"/>
      <c r="F290" s="23"/>
      <c r="H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F290" s="23"/>
      <c r="AG290" s="23"/>
      <c r="AH290" s="23"/>
    </row>
    <row r="291" spans="4:34" ht="14.25" customHeight="1" x14ac:dyDescent="0.2">
      <c r="D291" s="23"/>
      <c r="F291" s="23"/>
      <c r="H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F291" s="23"/>
      <c r="AG291" s="23"/>
      <c r="AH291" s="23"/>
    </row>
    <row r="292" spans="4:34" ht="14.25" customHeight="1" x14ac:dyDescent="0.2">
      <c r="D292" s="23"/>
      <c r="F292" s="23"/>
      <c r="H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F292" s="23"/>
      <c r="AG292" s="23"/>
      <c r="AH292" s="23"/>
    </row>
    <row r="293" spans="4:34" ht="14.25" customHeight="1" x14ac:dyDescent="0.2">
      <c r="D293" s="23"/>
      <c r="F293" s="23"/>
      <c r="H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F293" s="23"/>
      <c r="AG293" s="23"/>
      <c r="AH293" s="23"/>
    </row>
    <row r="294" spans="4:34" ht="14.25" customHeight="1" x14ac:dyDescent="0.2">
      <c r="D294" s="23"/>
      <c r="F294" s="23"/>
      <c r="H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F294" s="23"/>
      <c r="AG294" s="23"/>
      <c r="AH294" s="23"/>
    </row>
    <row r="295" spans="4:34" ht="14.25" customHeight="1" x14ac:dyDescent="0.2">
      <c r="D295" s="23"/>
      <c r="F295" s="23"/>
      <c r="H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F295" s="23"/>
      <c r="AG295" s="23"/>
      <c r="AH295" s="23"/>
    </row>
    <row r="296" spans="4:34" ht="14.25" customHeight="1" x14ac:dyDescent="0.2">
      <c r="D296" s="23"/>
      <c r="F296" s="23"/>
      <c r="H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F296" s="23"/>
      <c r="AG296" s="23"/>
      <c r="AH296" s="23"/>
    </row>
    <row r="297" spans="4:34" ht="14.25" customHeight="1" x14ac:dyDescent="0.2">
      <c r="D297" s="23"/>
      <c r="F297" s="23"/>
      <c r="H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F297" s="23"/>
      <c r="AG297" s="23"/>
      <c r="AH297" s="23"/>
    </row>
    <row r="298" spans="4:34" ht="14.25" customHeight="1" x14ac:dyDescent="0.2">
      <c r="D298" s="23"/>
      <c r="F298" s="23"/>
      <c r="H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F298" s="23"/>
      <c r="AG298" s="23"/>
      <c r="AH298" s="23"/>
    </row>
    <row r="299" spans="4:34" ht="14.25" customHeight="1" x14ac:dyDescent="0.2">
      <c r="D299" s="23"/>
      <c r="F299" s="23"/>
      <c r="H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F299" s="23"/>
      <c r="AG299" s="23"/>
      <c r="AH299" s="23"/>
    </row>
    <row r="300" spans="4:34" ht="14.25" customHeight="1" x14ac:dyDescent="0.2">
      <c r="D300" s="23"/>
      <c r="F300" s="23"/>
      <c r="H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F300" s="23"/>
      <c r="AG300" s="23"/>
      <c r="AH300" s="23"/>
    </row>
    <row r="301" spans="4:34" ht="14.25" customHeight="1" x14ac:dyDescent="0.2">
      <c r="D301" s="23"/>
      <c r="F301" s="23"/>
      <c r="H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F301" s="23"/>
      <c r="AG301" s="23"/>
      <c r="AH301" s="23"/>
    </row>
    <row r="302" spans="4:34" ht="14.25" customHeight="1" x14ac:dyDescent="0.2">
      <c r="D302" s="23"/>
      <c r="F302" s="23"/>
      <c r="H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F302" s="23"/>
      <c r="AG302" s="23"/>
      <c r="AH302" s="23"/>
    </row>
    <row r="303" spans="4:34" ht="14.25" customHeight="1" x14ac:dyDescent="0.2">
      <c r="D303" s="23"/>
      <c r="F303" s="23"/>
      <c r="H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F303" s="23"/>
      <c r="AG303" s="23"/>
      <c r="AH303" s="23"/>
    </row>
    <row r="304" spans="4:34" ht="14.25" customHeight="1" x14ac:dyDescent="0.2">
      <c r="D304" s="23"/>
      <c r="F304" s="23"/>
      <c r="H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F304" s="23"/>
      <c r="AG304" s="23"/>
      <c r="AH304" s="23"/>
    </row>
    <row r="305" spans="4:34" ht="14.25" customHeight="1" x14ac:dyDescent="0.2">
      <c r="D305" s="23"/>
      <c r="F305" s="23"/>
      <c r="H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F305" s="23"/>
      <c r="AG305" s="23"/>
      <c r="AH305" s="23"/>
    </row>
    <row r="306" spans="4:34" ht="14.25" customHeight="1" x14ac:dyDescent="0.2">
      <c r="D306" s="23"/>
      <c r="F306" s="23"/>
      <c r="H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F306" s="23"/>
      <c r="AG306" s="23"/>
      <c r="AH306" s="23"/>
    </row>
    <row r="307" spans="4:34" ht="14.25" customHeight="1" x14ac:dyDescent="0.2">
      <c r="D307" s="23"/>
      <c r="F307" s="23"/>
      <c r="H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F307" s="23"/>
      <c r="AG307" s="23"/>
      <c r="AH307" s="23"/>
    </row>
    <row r="308" spans="4:34" ht="14.25" customHeight="1" x14ac:dyDescent="0.2">
      <c r="D308" s="23"/>
      <c r="F308" s="23"/>
      <c r="H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F308" s="23"/>
      <c r="AG308" s="23"/>
      <c r="AH308" s="23"/>
    </row>
    <row r="309" spans="4:34" ht="14.25" customHeight="1" x14ac:dyDescent="0.2">
      <c r="D309" s="23"/>
      <c r="F309" s="23"/>
      <c r="H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F309" s="23"/>
      <c r="AG309" s="23"/>
      <c r="AH309" s="23"/>
    </row>
    <row r="310" spans="4:34" ht="14.25" customHeight="1" x14ac:dyDescent="0.2">
      <c r="D310" s="23"/>
      <c r="F310" s="23"/>
      <c r="H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F310" s="23"/>
      <c r="AG310" s="23"/>
      <c r="AH310" s="23"/>
    </row>
    <row r="311" spans="4:34" ht="14.25" customHeight="1" x14ac:dyDescent="0.2">
      <c r="D311" s="23"/>
      <c r="F311" s="23"/>
      <c r="H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F311" s="23"/>
      <c r="AG311" s="23"/>
      <c r="AH311" s="23"/>
    </row>
    <row r="312" spans="4:34" ht="14.25" customHeight="1" x14ac:dyDescent="0.2">
      <c r="D312" s="23"/>
      <c r="F312" s="23"/>
      <c r="H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F312" s="23"/>
      <c r="AG312" s="23"/>
      <c r="AH312" s="23"/>
    </row>
    <row r="313" spans="4:34" ht="14.25" customHeight="1" x14ac:dyDescent="0.2">
      <c r="D313" s="23"/>
      <c r="F313" s="23"/>
      <c r="H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F313" s="23"/>
      <c r="AG313" s="23"/>
      <c r="AH313" s="23"/>
    </row>
    <row r="314" spans="4:34" ht="14.25" customHeight="1" x14ac:dyDescent="0.2">
      <c r="D314" s="23"/>
      <c r="F314" s="23"/>
      <c r="H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F314" s="23"/>
      <c r="AG314" s="23"/>
      <c r="AH314" s="23"/>
    </row>
    <row r="315" spans="4:34" ht="14.25" customHeight="1" x14ac:dyDescent="0.2">
      <c r="D315" s="23"/>
      <c r="F315" s="23"/>
      <c r="H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F315" s="23"/>
      <c r="AG315" s="23"/>
      <c r="AH315" s="23"/>
    </row>
    <row r="316" spans="4:34" ht="14.25" customHeight="1" x14ac:dyDescent="0.2">
      <c r="D316" s="23"/>
      <c r="F316" s="23"/>
      <c r="H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F316" s="23"/>
      <c r="AG316" s="23"/>
      <c r="AH316" s="23"/>
    </row>
    <row r="317" spans="4:34" ht="14.25" customHeight="1" x14ac:dyDescent="0.2">
      <c r="D317" s="23"/>
      <c r="F317" s="23"/>
      <c r="H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F317" s="23"/>
      <c r="AG317" s="23"/>
      <c r="AH317" s="23"/>
    </row>
    <row r="318" spans="4:34" ht="14.25" customHeight="1" x14ac:dyDescent="0.2">
      <c r="D318" s="23"/>
      <c r="F318" s="23"/>
      <c r="H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F318" s="23"/>
      <c r="AG318" s="23"/>
      <c r="AH318" s="23"/>
    </row>
    <row r="319" spans="4:34" ht="14.25" customHeight="1" x14ac:dyDescent="0.2">
      <c r="D319" s="23"/>
      <c r="F319" s="23"/>
      <c r="H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F319" s="23"/>
      <c r="AG319" s="23"/>
      <c r="AH319" s="23"/>
    </row>
    <row r="320" spans="4:34" ht="14.25" customHeight="1" x14ac:dyDescent="0.2">
      <c r="D320" s="23"/>
      <c r="F320" s="23"/>
      <c r="H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F320" s="23"/>
      <c r="AG320" s="23"/>
      <c r="AH320" s="23"/>
    </row>
    <row r="321" spans="4:34" ht="14.25" customHeight="1" x14ac:dyDescent="0.2">
      <c r="D321" s="23"/>
      <c r="F321" s="23"/>
      <c r="H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F321" s="23"/>
      <c r="AG321" s="23"/>
      <c r="AH321" s="23"/>
    </row>
    <row r="322" spans="4:34" ht="14.25" customHeight="1" x14ac:dyDescent="0.2">
      <c r="D322" s="23"/>
      <c r="F322" s="23"/>
      <c r="H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F322" s="23"/>
      <c r="AG322" s="23"/>
      <c r="AH322" s="23"/>
    </row>
    <row r="323" spans="4:34" ht="14.25" customHeight="1" x14ac:dyDescent="0.2">
      <c r="D323" s="23"/>
      <c r="F323" s="23"/>
      <c r="H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F323" s="23"/>
      <c r="AG323" s="23"/>
      <c r="AH323" s="23"/>
    </row>
    <row r="324" spans="4:34" ht="14.25" customHeight="1" x14ac:dyDescent="0.2">
      <c r="D324" s="23"/>
      <c r="F324" s="23"/>
      <c r="H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F324" s="23"/>
      <c r="AG324" s="23"/>
      <c r="AH324" s="23"/>
    </row>
    <row r="325" spans="4:34" ht="14.25" customHeight="1" x14ac:dyDescent="0.2">
      <c r="D325" s="23"/>
      <c r="F325" s="23"/>
      <c r="H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F325" s="23"/>
      <c r="AG325" s="23"/>
      <c r="AH325" s="23"/>
    </row>
    <row r="326" spans="4:34" ht="14.25" customHeight="1" x14ac:dyDescent="0.2">
      <c r="D326" s="23"/>
      <c r="F326" s="23"/>
      <c r="H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F326" s="23"/>
      <c r="AG326" s="23"/>
      <c r="AH326" s="23"/>
    </row>
    <row r="327" spans="4:34" ht="14.25" customHeight="1" x14ac:dyDescent="0.2">
      <c r="D327" s="23"/>
      <c r="F327" s="23"/>
      <c r="H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F327" s="23"/>
      <c r="AG327" s="23"/>
      <c r="AH327" s="23"/>
    </row>
    <row r="328" spans="4:34" ht="14.25" customHeight="1" x14ac:dyDescent="0.2">
      <c r="D328" s="23"/>
      <c r="F328" s="23"/>
      <c r="H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F328" s="23"/>
      <c r="AG328" s="23"/>
      <c r="AH328" s="23"/>
    </row>
    <row r="329" spans="4:34" ht="14.25" customHeight="1" x14ac:dyDescent="0.2">
      <c r="D329" s="23"/>
      <c r="F329" s="23"/>
      <c r="H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F329" s="23"/>
      <c r="AG329" s="23"/>
      <c r="AH329" s="23"/>
    </row>
    <row r="330" spans="4:34" ht="14.25" customHeight="1" x14ac:dyDescent="0.2">
      <c r="D330" s="23"/>
      <c r="F330" s="23"/>
      <c r="H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F330" s="23"/>
      <c r="AG330" s="23"/>
      <c r="AH330" s="23"/>
    </row>
    <row r="331" spans="4:34" ht="14.25" customHeight="1" x14ac:dyDescent="0.2">
      <c r="D331" s="23"/>
      <c r="F331" s="23"/>
      <c r="H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F331" s="23"/>
      <c r="AG331" s="23"/>
      <c r="AH331" s="23"/>
    </row>
    <row r="332" spans="4:34" ht="14.25" customHeight="1" x14ac:dyDescent="0.2">
      <c r="D332" s="23"/>
      <c r="F332" s="23"/>
      <c r="H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F332" s="23"/>
      <c r="AG332" s="23"/>
      <c r="AH332" s="23"/>
    </row>
    <row r="333" spans="4:34" ht="14.25" customHeight="1" x14ac:dyDescent="0.2">
      <c r="D333" s="23"/>
      <c r="F333" s="23"/>
      <c r="H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F333" s="23"/>
      <c r="AG333" s="23"/>
      <c r="AH333" s="23"/>
    </row>
    <row r="334" spans="4:34" ht="14.25" customHeight="1" x14ac:dyDescent="0.2">
      <c r="D334" s="23"/>
      <c r="F334" s="23"/>
      <c r="H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F334" s="23"/>
      <c r="AG334" s="23"/>
      <c r="AH334" s="23"/>
    </row>
    <row r="335" spans="4:34" ht="14.25" customHeight="1" x14ac:dyDescent="0.2">
      <c r="D335" s="23"/>
      <c r="F335" s="23"/>
      <c r="H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F335" s="23"/>
      <c r="AG335" s="23"/>
      <c r="AH335" s="23"/>
    </row>
    <row r="336" spans="4:34" ht="14.25" customHeight="1" x14ac:dyDescent="0.2">
      <c r="D336" s="23"/>
      <c r="F336" s="23"/>
      <c r="H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F336" s="23"/>
      <c r="AG336" s="23"/>
      <c r="AH336" s="23"/>
    </row>
    <row r="337" spans="4:34" ht="14.25" customHeight="1" x14ac:dyDescent="0.2">
      <c r="D337" s="23"/>
      <c r="F337" s="23"/>
      <c r="H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F337" s="23"/>
      <c r="AG337" s="23"/>
      <c r="AH337" s="23"/>
    </row>
    <row r="338" spans="4:34" ht="14.25" customHeight="1" x14ac:dyDescent="0.2">
      <c r="D338" s="23"/>
      <c r="F338" s="23"/>
      <c r="H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F338" s="23"/>
      <c r="AG338" s="23"/>
      <c r="AH338" s="23"/>
    </row>
    <row r="339" spans="4:34" ht="14.25" customHeight="1" x14ac:dyDescent="0.2">
      <c r="D339" s="23"/>
      <c r="F339" s="23"/>
      <c r="H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F339" s="23"/>
      <c r="AG339" s="23"/>
      <c r="AH339" s="23"/>
    </row>
    <row r="340" spans="4:34" ht="14.25" customHeight="1" x14ac:dyDescent="0.2">
      <c r="D340" s="23"/>
      <c r="F340" s="23"/>
      <c r="H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F340" s="23"/>
      <c r="AG340" s="23"/>
      <c r="AH340" s="23"/>
    </row>
    <row r="341" spans="4:34" ht="14.25" customHeight="1" x14ac:dyDescent="0.2">
      <c r="D341" s="23"/>
      <c r="F341" s="23"/>
      <c r="H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F341" s="23"/>
      <c r="AG341" s="23"/>
      <c r="AH341" s="23"/>
    </row>
    <row r="342" spans="4:34" ht="14.25" customHeight="1" x14ac:dyDescent="0.2">
      <c r="D342" s="23"/>
      <c r="F342" s="23"/>
      <c r="H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F342" s="23"/>
      <c r="AG342" s="23"/>
      <c r="AH342" s="23"/>
    </row>
    <row r="343" spans="4:34" ht="14.25" customHeight="1" x14ac:dyDescent="0.2">
      <c r="D343" s="23"/>
      <c r="F343" s="23"/>
      <c r="H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F343" s="23"/>
      <c r="AG343" s="23"/>
      <c r="AH343" s="23"/>
    </row>
    <row r="344" spans="4:34" ht="14.25" customHeight="1" x14ac:dyDescent="0.2">
      <c r="D344" s="23"/>
      <c r="F344" s="23"/>
      <c r="H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F344" s="23"/>
      <c r="AG344" s="23"/>
      <c r="AH344" s="23"/>
    </row>
    <row r="345" spans="4:34" ht="14.25" customHeight="1" x14ac:dyDescent="0.2">
      <c r="D345" s="23"/>
      <c r="F345" s="23"/>
      <c r="H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F345" s="23"/>
      <c r="AG345" s="23"/>
      <c r="AH345" s="23"/>
    </row>
    <row r="346" spans="4:34" ht="14.25" customHeight="1" x14ac:dyDescent="0.2">
      <c r="D346" s="23"/>
      <c r="F346" s="23"/>
      <c r="H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F346" s="23"/>
      <c r="AG346" s="23"/>
      <c r="AH346" s="23"/>
    </row>
    <row r="347" spans="4:34" ht="14.25" customHeight="1" x14ac:dyDescent="0.2">
      <c r="D347" s="23"/>
      <c r="F347" s="23"/>
      <c r="H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F347" s="23"/>
      <c r="AG347" s="23"/>
      <c r="AH347" s="23"/>
    </row>
    <row r="348" spans="4:34" ht="14.25" customHeight="1" x14ac:dyDescent="0.2">
      <c r="D348" s="23"/>
      <c r="F348" s="23"/>
      <c r="H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F348" s="23"/>
      <c r="AG348" s="23"/>
      <c r="AH348" s="23"/>
    </row>
    <row r="349" spans="4:34" ht="14.25" customHeight="1" x14ac:dyDescent="0.2">
      <c r="D349" s="23"/>
      <c r="F349" s="23"/>
      <c r="H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F349" s="23"/>
      <c r="AG349" s="23"/>
      <c r="AH349" s="23"/>
    </row>
    <row r="350" spans="4:34" ht="14.25" customHeight="1" x14ac:dyDescent="0.2">
      <c r="D350" s="23"/>
      <c r="F350" s="23"/>
      <c r="H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F350" s="23"/>
      <c r="AG350" s="23"/>
      <c r="AH350" s="23"/>
    </row>
    <row r="351" spans="4:34" ht="14.25" customHeight="1" x14ac:dyDescent="0.2">
      <c r="D351" s="23"/>
      <c r="F351" s="23"/>
      <c r="H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F351" s="23"/>
      <c r="AG351" s="23"/>
      <c r="AH351" s="23"/>
    </row>
    <row r="352" spans="4:34" ht="14.25" customHeight="1" x14ac:dyDescent="0.2">
      <c r="D352" s="23"/>
      <c r="F352" s="23"/>
      <c r="H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F352" s="23"/>
      <c r="AG352" s="23"/>
      <c r="AH352" s="23"/>
    </row>
    <row r="353" spans="4:34" ht="14.25" customHeight="1" x14ac:dyDescent="0.2">
      <c r="D353" s="23"/>
      <c r="F353" s="23"/>
      <c r="H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F353" s="23"/>
      <c r="AG353" s="23"/>
      <c r="AH353" s="23"/>
    </row>
    <row r="354" spans="4:34" ht="14.25" customHeight="1" x14ac:dyDescent="0.2">
      <c r="D354" s="23"/>
      <c r="F354" s="23"/>
      <c r="H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F354" s="23"/>
      <c r="AG354" s="23"/>
      <c r="AH354" s="23"/>
    </row>
    <row r="355" spans="4:34" ht="14.25" customHeight="1" x14ac:dyDescent="0.2">
      <c r="D355" s="23"/>
      <c r="F355" s="23"/>
      <c r="H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F355" s="23"/>
      <c r="AG355" s="23"/>
      <c r="AH355" s="23"/>
    </row>
    <row r="356" spans="4:34" ht="14.25" customHeight="1" x14ac:dyDescent="0.2">
      <c r="D356" s="23"/>
      <c r="F356" s="23"/>
      <c r="H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F356" s="23"/>
      <c r="AG356" s="23"/>
      <c r="AH356" s="23"/>
    </row>
    <row r="357" spans="4:34" ht="14.25" customHeight="1" x14ac:dyDescent="0.2">
      <c r="D357" s="23"/>
      <c r="F357" s="23"/>
      <c r="H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F357" s="23"/>
      <c r="AG357" s="23"/>
      <c r="AH357" s="23"/>
    </row>
    <row r="358" spans="4:34" ht="14.25" customHeight="1" x14ac:dyDescent="0.2">
      <c r="D358" s="23"/>
      <c r="F358" s="23"/>
      <c r="H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F358" s="23"/>
      <c r="AG358" s="23"/>
      <c r="AH358" s="23"/>
    </row>
    <row r="359" spans="4:34" ht="14.25" customHeight="1" x14ac:dyDescent="0.2">
      <c r="D359" s="23"/>
      <c r="F359" s="23"/>
      <c r="H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F359" s="23"/>
      <c r="AG359" s="23"/>
      <c r="AH359" s="23"/>
    </row>
    <row r="360" spans="4:34" ht="14.25" customHeight="1" x14ac:dyDescent="0.2">
      <c r="D360" s="23"/>
      <c r="F360" s="23"/>
      <c r="H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F360" s="23"/>
      <c r="AG360" s="23"/>
      <c r="AH360" s="23"/>
    </row>
    <row r="361" spans="4:34" ht="14.25" customHeight="1" x14ac:dyDescent="0.2">
      <c r="D361" s="23"/>
      <c r="F361" s="23"/>
      <c r="H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F361" s="23"/>
      <c r="AG361" s="23"/>
      <c r="AH361" s="23"/>
    </row>
    <row r="362" spans="4:34" ht="14.25" customHeight="1" x14ac:dyDescent="0.2">
      <c r="D362" s="23"/>
      <c r="F362" s="23"/>
      <c r="H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F362" s="23"/>
      <c r="AG362" s="23"/>
      <c r="AH362" s="23"/>
    </row>
    <row r="363" spans="4:34" ht="14.25" customHeight="1" x14ac:dyDescent="0.2">
      <c r="D363" s="23"/>
      <c r="F363" s="23"/>
      <c r="H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F363" s="23"/>
      <c r="AG363" s="23"/>
      <c r="AH363" s="23"/>
    </row>
    <row r="364" spans="4:34" ht="14.25" customHeight="1" x14ac:dyDescent="0.2">
      <c r="D364" s="23"/>
      <c r="F364" s="23"/>
      <c r="H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F364" s="23"/>
      <c r="AG364" s="23"/>
      <c r="AH364" s="23"/>
    </row>
    <row r="365" spans="4:34" ht="14.25" customHeight="1" x14ac:dyDescent="0.2">
      <c r="D365" s="23"/>
      <c r="F365" s="23"/>
      <c r="H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F365" s="23"/>
      <c r="AG365" s="23"/>
      <c r="AH365" s="23"/>
    </row>
    <row r="366" spans="4:34" ht="14.25" customHeight="1" x14ac:dyDescent="0.2">
      <c r="D366" s="23"/>
      <c r="F366" s="23"/>
      <c r="H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F366" s="23"/>
      <c r="AG366" s="23"/>
      <c r="AH366" s="23"/>
    </row>
    <row r="367" spans="4:34" ht="14.25" customHeight="1" x14ac:dyDescent="0.2">
      <c r="D367" s="23"/>
      <c r="F367" s="23"/>
      <c r="H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F367" s="23"/>
      <c r="AG367" s="23"/>
      <c r="AH367" s="23"/>
    </row>
    <row r="368" spans="4:34" ht="14.25" customHeight="1" x14ac:dyDescent="0.2">
      <c r="D368" s="23"/>
      <c r="F368" s="23"/>
      <c r="H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F368" s="23"/>
      <c r="AG368" s="23"/>
      <c r="AH368" s="23"/>
    </row>
    <row r="369" spans="4:34" ht="14.25" customHeight="1" x14ac:dyDescent="0.2">
      <c r="D369" s="23"/>
      <c r="F369" s="23"/>
      <c r="H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F369" s="23"/>
      <c r="AG369" s="23"/>
      <c r="AH369" s="23"/>
    </row>
  </sheetData>
  <autoFilter ref="A2:AH53">
    <sortState ref="A3:AH53">
      <sortCondition ref="A2:A53"/>
    </sortState>
  </autoFilter>
  <mergeCells count="1">
    <mergeCell ref="A1:B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ColWidth="19.42578125" defaultRowHeight="13.5" customHeight="1" x14ac:dyDescent="0.2"/>
  <cols>
    <col min="1" max="1" width="19.42578125" style="2"/>
  </cols>
  <sheetData>
    <row r="1" spans="1:17" ht="13.5" customHeight="1" x14ac:dyDescent="0.2">
      <c r="A1" s="13" t="s">
        <v>3</v>
      </c>
      <c r="B1" s="3" t="str">
        <f>'Combined Verbal and Numeric'!C1</f>
        <v>med2_exp_v</v>
      </c>
      <c r="C1" s="3" t="str">
        <f>'Combined Verbal and Numeric'!E1</f>
        <v>med2_covbegan_v</v>
      </c>
      <c r="D1" s="3" t="str">
        <f>'Combined Verbal and Numeric'!G1</f>
        <v>med2_offappst_v</v>
      </c>
      <c r="E1" s="3" t="str">
        <f>'Combined Verbal and Numeric'!I1</f>
        <v>med2_govparty_v</v>
      </c>
      <c r="F1" s="3" t="str">
        <f>'Combined Verbal and Numeric'!K1</f>
        <v>med2_govlegis_v</v>
      </c>
      <c r="G1" s="3" t="str">
        <f>'Combined Verbal and Numeric'!M1</f>
        <v>med2_nfiblit_v</v>
      </c>
      <c r="H1" s="3" t="str">
        <f>'Combined Verbal and Numeric'!O1</f>
        <v>med2_litcontra_v</v>
      </c>
      <c r="I1" s="3" t="str">
        <f>'Combined Verbal and Numeric'!Q1</f>
        <v>med2_nfibcontra_v</v>
      </c>
      <c r="J1" s="3" t="str">
        <f>'Combined Verbal and Numeric'!S1</f>
        <v>med2_adultprexp_v</v>
      </c>
      <c r="K1" s="3" t="str">
        <f>'Combined Verbal and Numeric'!U1</f>
        <v>med2_enrol10_v</v>
      </c>
      <c r="L1" s="3" t="str">
        <f>'Combined Verbal and Numeric'!W1</f>
        <v>med2_riskpool12_v</v>
      </c>
      <c r="M1" s="3" t="str">
        <f>'Combined Verbal and Numeric'!Y1</f>
        <v>med2_exp11_v</v>
      </c>
      <c r="N1" s="3" t="str">
        <f>'Combined Verbal and Numeric'!AA1</f>
        <v>med2_chip10_v</v>
      </c>
      <c r="O1" s="3" t="str">
        <f>'Combined Verbal and Numeric'!AC1</f>
        <v>med2_chip11_v</v>
      </c>
      <c r="P1" s="3" t="str">
        <f>'Combined Verbal and Numeric'!AE1</f>
        <v>med_poppart10_v</v>
      </c>
      <c r="Q1" s="3" t="str">
        <f>'Combined Verbal and Numeric'!AG1</f>
        <v>med2_chipdet_v</v>
      </c>
    </row>
    <row r="2" spans="1:17" ht="142.5" customHeight="1" x14ac:dyDescent="0.2">
      <c r="A2" s="1" t="s">
        <v>0</v>
      </c>
      <c r="B2" s="3" t="str">
        <f>'Combined Verbal and Numeric'!C2</f>
        <v xml:space="preserve">01.As of October 1, 2014, is the state implementing Medicaid expansion? 
</v>
      </c>
      <c r="C2" s="3" t="str">
        <f>'Combined Verbal and Numeric'!E2</f>
        <v xml:space="preserve">02. If state has expanded or is expanding Medicaid, when does/did coverage begin under expanded Medicaid plan?
</v>
      </c>
      <c r="D2" s="3" t="str">
        <f>'Combined Verbal and Numeric'!G2</f>
        <v xml:space="preserve">03. If the state made an official application to HHS to implement Medicaid expansion, what is the status of the official application?
</v>
      </c>
      <c r="E2" s="3" t="str">
        <f>'Combined Verbal and Numeric'!I2</f>
        <v>06. What was the political party of the Governor who was in office when the decision on whether to expand Medicaid was made?</v>
      </c>
      <c r="F2" s="3" t="str">
        <f>'Combined Verbal and Numeric'!K2</f>
        <v>07. What political party controlled the legislature when the decision on whether to expand Medicaid was made?</v>
      </c>
      <c r="G2" s="3" t="str">
        <f>'Combined Verbal and Numeric'!M2</f>
        <v>8. Did the state join in the NFIB litigation challenging the constitutionality of the Medicaid expansion?</v>
      </c>
      <c r="H2" s="3" t="str">
        <f>'Combined Verbal and Numeric'!O2</f>
        <v>9a. Has the state brought any legal action against the ACA's Contraceptive Mandate?</v>
      </c>
      <c r="I2" s="3" t="str">
        <f>'Combined Verbal and Numeric'!Q2</f>
        <v>9b. Has the state brought any legal action against the ACA other than the NFIB litigation or the Contraceptive Mandate?</v>
      </c>
      <c r="J2" s="3" t="str">
        <f>'Combined Verbal and Numeric'!S2</f>
        <v>10. Prior to the Affordable Care Act  had the state expanded Medicaid to adults without dependent children?</v>
      </c>
      <c r="K2" s="3" t="str">
        <f>'Combined Verbal and Numeric'!U2</f>
        <v>11. How many people were enrolled in the state's Medicaid program in 2010?</v>
      </c>
      <c r="L2" s="3" t="str">
        <f>'Combined Verbal and Numeric'!W2</f>
        <v>12. How many people participated in the state's high risk pool in 2012?</v>
      </c>
      <c r="M2" s="3" t="str">
        <f>'Combined Verbal and Numeric'!Y2</f>
        <v>13. What was the state's Medicaid expenditure for 2011? (Note: DC data is from 2012)</v>
      </c>
      <c r="N2" s="3" t="str">
        <f>'Combined Verbal and Numeric'!AA2</f>
        <v>14. How many people were enrolled in the state's CHIP (Children's Health Insurance Program) program in 2010?</v>
      </c>
      <c r="O2" s="3" t="str">
        <f>'Combined Verbal and Numeric'!AC2</f>
        <v>15. How many people were enrolled in the state's CHIP (Children's Health Insurance Program) program in 2011?</v>
      </c>
      <c r="P2" s="3" t="str">
        <f>'Combined Verbal and Numeric'!AE2</f>
        <v>16. What was the percentage of the state's population participating in Medicaid in 2010?</v>
      </c>
      <c r="Q2" s="3" t="str">
        <f>'Combined Verbal and Numeric'!AG2</f>
        <v>4FSD. How does the state handle Medicaid/SCHIP determinations? (Assessment vs. Determination)</v>
      </c>
    </row>
    <row r="3" spans="1:17" ht="13.5" customHeight="1" x14ac:dyDescent="0.2">
      <c r="A3" s="2" t="str">
        <f>'Combined Verbal and Numeric'!A3</f>
        <v>Alabama (FFM)</v>
      </c>
      <c r="B3" s="8" t="str">
        <f>'Combined Verbal and Numeric'!C3</f>
        <v>No</v>
      </c>
      <c r="C3" s="8" t="str">
        <f>'Combined Verbal and Numeric'!E3</f>
        <v>Not Applicable (No Expansion)</v>
      </c>
      <c r="D3" s="8" t="str">
        <f>'Combined Verbal and Numeric'!G3</f>
        <v>Not Applicable (No Expansion)</v>
      </c>
      <c r="E3" s="8" t="str">
        <f>'Combined Verbal and Numeric'!I3</f>
        <v xml:space="preserve">Republican </v>
      </c>
      <c r="F3" s="8" t="str">
        <f>'Combined Verbal and Numeric'!K3</f>
        <v xml:space="preserve">Republican </v>
      </c>
      <c r="G3" s="8" t="str">
        <f>'Combined Verbal and Numeric'!M3</f>
        <v>Yes</v>
      </c>
      <c r="H3" s="8" t="str">
        <f>'Combined Verbal and Numeric'!O3</f>
        <v>Yes</v>
      </c>
      <c r="I3" s="8" t="str">
        <f>'Combined Verbal and Numeric'!Q3</f>
        <v>No</v>
      </c>
      <c r="J3" s="8" t="str">
        <f>'Combined Verbal and Numeric'!S3</f>
        <v>No</v>
      </c>
      <c r="K3" s="9">
        <f>'Combined Verbal and Numeric'!U3</f>
        <v>1015576</v>
      </c>
      <c r="L3" s="8">
        <f>'Combined Verbal and Numeric'!W3</f>
        <v>2139</v>
      </c>
      <c r="M3" s="9">
        <f>'Combined Verbal and Numeric'!Y3</f>
        <v>5244000000</v>
      </c>
      <c r="N3" s="8">
        <f>'Combined Verbal and Numeric'!AA3</f>
        <v>137545</v>
      </c>
      <c r="O3" s="48">
        <f>'Combined Verbal and Numeric'!AC3</f>
        <v>109255</v>
      </c>
      <c r="P3" s="48">
        <f>'Combined Verbal and Numeric'!AE3</f>
        <v>0.21</v>
      </c>
      <c r="Q3" s="63" t="str">
        <f>'Combined Verbal and Numeric'!AG3</f>
        <v xml:space="preserve">Determination State
</v>
      </c>
    </row>
    <row r="4" spans="1:17" ht="13.5" customHeight="1" x14ac:dyDescent="0.2">
      <c r="A4" s="2" t="str">
        <f>'Combined Verbal and Numeric'!A4</f>
        <v>Alaska  (FFM)</v>
      </c>
      <c r="B4" s="8" t="str">
        <f>'Combined Verbal and Numeric'!C4</f>
        <v>No</v>
      </c>
      <c r="C4" s="8" t="str">
        <f>'Combined Verbal and Numeric'!E4</f>
        <v>Not Applicable (No Expansion)</v>
      </c>
      <c r="D4" s="8" t="str">
        <f>'Combined Verbal and Numeric'!G4</f>
        <v>Not Applicable (No Expansion)</v>
      </c>
      <c r="E4" s="8" t="str">
        <f>'Combined Verbal and Numeric'!I4</f>
        <v xml:space="preserve">Republican </v>
      </c>
      <c r="F4" s="8" t="str">
        <f>'Combined Verbal and Numeric'!K4</f>
        <v xml:space="preserve">Republican </v>
      </c>
      <c r="G4" s="8" t="str">
        <f>'Combined Verbal and Numeric'!M4</f>
        <v>Yes</v>
      </c>
      <c r="H4" s="8" t="str">
        <f>'Combined Verbal and Numeric'!O4</f>
        <v>No</v>
      </c>
      <c r="I4" s="8" t="str">
        <f>'Combined Verbal and Numeric'!Q4</f>
        <v>No</v>
      </c>
      <c r="J4" s="8" t="str">
        <f>'Combined Verbal and Numeric'!S4</f>
        <v>No</v>
      </c>
      <c r="K4" s="9">
        <f>'Combined Verbal and Numeric'!U4</f>
        <v>127853</v>
      </c>
      <c r="L4" s="8">
        <f>'Combined Verbal and Numeric'!W4</f>
        <v>524</v>
      </c>
      <c r="M4" s="9">
        <f>'Combined Verbal and Numeric'!Y4</f>
        <v>1361000000</v>
      </c>
      <c r="N4" s="8">
        <f>'Combined Verbal and Numeric'!AA4</f>
        <v>12473</v>
      </c>
      <c r="O4" s="48">
        <f>'Combined Verbal and Numeric'!AC4</f>
        <v>12787</v>
      </c>
      <c r="P4" s="48">
        <f>'Combined Verbal and Numeric'!AE4</f>
        <v>0.18</v>
      </c>
      <c r="Q4" s="63" t="str">
        <f>'Combined Verbal and Numeric'!AG4</f>
        <v>Assessment State</v>
      </c>
    </row>
    <row r="5" spans="1:17" ht="13.5" customHeight="1" x14ac:dyDescent="0.2">
      <c r="A5" s="2" t="str">
        <f>'Combined Verbal and Numeric'!A5</f>
        <v>Arizona  (FFM)</v>
      </c>
      <c r="B5" s="8" t="str">
        <f>'Combined Verbal and Numeric'!C5</f>
        <v>Yes</v>
      </c>
      <c r="C5" s="8" t="str">
        <f>'Combined Verbal and Numeric'!E5</f>
        <v>Began 2014</v>
      </c>
      <c r="D5" s="8" t="str">
        <f>'Combined Verbal and Numeric'!G5</f>
        <v>Accepted</v>
      </c>
      <c r="E5" s="8" t="str">
        <f>'Combined Verbal and Numeric'!I5</f>
        <v xml:space="preserve">Republican </v>
      </c>
      <c r="F5" s="8" t="str">
        <f>'Combined Verbal and Numeric'!K5</f>
        <v xml:space="preserve">Republican </v>
      </c>
      <c r="G5" s="8" t="str">
        <f>'Combined Verbal and Numeric'!M5</f>
        <v>Yes</v>
      </c>
      <c r="H5" s="8" t="str">
        <f>'Combined Verbal and Numeric'!O5</f>
        <v>No</v>
      </c>
      <c r="I5" s="8" t="str">
        <f>'Combined Verbal and Numeric'!Q5</f>
        <v>No</v>
      </c>
      <c r="J5" s="8" t="str">
        <f>'Combined Verbal and Numeric'!S5</f>
        <v>No</v>
      </c>
      <c r="K5" s="9">
        <f>'Combined Verbal and Numeric'!U5</f>
        <v>1531122</v>
      </c>
      <c r="L5" s="8" t="str">
        <f>'Combined Verbal and Numeric'!W5</f>
        <v>No Information Found</v>
      </c>
      <c r="M5" s="9">
        <f>'Combined Verbal and Numeric'!Y5</f>
        <v>9539000000</v>
      </c>
      <c r="N5" s="8">
        <f>'Combined Verbal and Numeric'!AA5</f>
        <v>39589</v>
      </c>
      <c r="O5" s="48">
        <f>'Combined Verbal and Numeric'!AC5</f>
        <v>20043</v>
      </c>
      <c r="P5" s="48">
        <f>'Combined Verbal and Numeric'!AE5</f>
        <v>0.24</v>
      </c>
      <c r="Q5" s="63" t="str">
        <f>'Combined Verbal and Numeric'!AG5</f>
        <v>Assessment State</v>
      </c>
    </row>
    <row r="6" spans="1:17" ht="13.5" customHeight="1" x14ac:dyDescent="0.2">
      <c r="A6" s="2" t="str">
        <f>'Combined Verbal and Numeric'!A6</f>
        <v>Arkansas (SPM)</v>
      </c>
      <c r="B6" s="8" t="str">
        <f>'Combined Verbal and Numeric'!C6</f>
        <v>Yes</v>
      </c>
      <c r="C6" s="8" t="str">
        <f>'Combined Verbal and Numeric'!E6</f>
        <v>Began 2014</v>
      </c>
      <c r="D6" s="8" t="str">
        <f>'Combined Verbal and Numeric'!G6</f>
        <v>Accepted</v>
      </c>
      <c r="E6" s="8" t="str">
        <f>'Combined Verbal and Numeric'!I6</f>
        <v>Democrat</v>
      </c>
      <c r="F6" s="8" t="str">
        <f>'Combined Verbal and Numeric'!K6</f>
        <v xml:space="preserve">Republican </v>
      </c>
      <c r="G6" s="8" t="str">
        <f>'Combined Verbal and Numeric'!M6</f>
        <v>No</v>
      </c>
      <c r="H6" s="8" t="str">
        <f>'Combined Verbal and Numeric'!O6</f>
        <v>No</v>
      </c>
      <c r="I6" s="8" t="str">
        <f>'Combined Verbal and Numeric'!Q6</f>
        <v>No</v>
      </c>
      <c r="J6" s="8" t="str">
        <f>'Combined Verbal and Numeric'!S6</f>
        <v>No</v>
      </c>
      <c r="K6" s="9">
        <f>'Combined Verbal and Numeric'!U6</f>
        <v>720907</v>
      </c>
      <c r="L6" s="8">
        <f>'Combined Verbal and Numeric'!W6</f>
        <v>2865</v>
      </c>
      <c r="M6" s="9">
        <f>'Combined Verbal and Numeric'!Y6</f>
        <v>4180000000</v>
      </c>
      <c r="N6" s="8">
        <f>'Combined Verbal and Numeric'!AA6</f>
        <v>100770</v>
      </c>
      <c r="O6" s="48">
        <f>'Combined Verbal and Numeric'!AC6</f>
        <v>103693</v>
      </c>
      <c r="P6" s="48">
        <f>'Combined Verbal and Numeric'!AE6</f>
        <v>0.25</v>
      </c>
      <c r="Q6" s="63" t="str">
        <f>'Combined Verbal and Numeric'!AG6</f>
        <v xml:space="preserve">Determination State
</v>
      </c>
    </row>
    <row r="7" spans="1:17" ht="13.5" customHeight="1" x14ac:dyDescent="0.2">
      <c r="A7" s="2" t="str">
        <f>'Combined Verbal and Numeric'!A7</f>
        <v>California (SBM)</v>
      </c>
      <c r="B7" s="8" t="str">
        <f>'Combined Verbal and Numeric'!C7</f>
        <v>Yes</v>
      </c>
      <c r="C7" s="8" t="str">
        <f>'Combined Verbal and Numeric'!E7</f>
        <v>Began 2014</v>
      </c>
      <c r="D7" s="8" t="str">
        <f>'Combined Verbal and Numeric'!G7</f>
        <v>Accepted</v>
      </c>
      <c r="E7" s="8" t="str">
        <f>'Combined Verbal and Numeric'!I7</f>
        <v>Democrat</v>
      </c>
      <c r="F7" s="8" t="str">
        <f>'Combined Verbal and Numeric'!K7</f>
        <v>Democrat</v>
      </c>
      <c r="G7" s="8" t="str">
        <f>'Combined Verbal and Numeric'!M7</f>
        <v>No</v>
      </c>
      <c r="H7" s="8" t="str">
        <f>'Combined Verbal and Numeric'!O7</f>
        <v>No</v>
      </c>
      <c r="I7" s="8" t="str">
        <f>'Combined Verbal and Numeric'!Q7</f>
        <v>No</v>
      </c>
      <c r="J7" s="8" t="str">
        <f>'Combined Verbal and Numeric'!S7</f>
        <v>Yes</v>
      </c>
      <c r="K7" s="9">
        <f>'Combined Verbal and Numeric'!U7</f>
        <v>11428811</v>
      </c>
      <c r="L7" s="8">
        <f>'Combined Verbal and Numeric'!W7</f>
        <v>6953</v>
      </c>
      <c r="M7" s="9">
        <f>'Combined Verbal and Numeric'!Y7</f>
        <v>51503000000</v>
      </c>
      <c r="N7" s="8">
        <f>'Combined Verbal and Numeric'!AA7</f>
        <v>1731605</v>
      </c>
      <c r="O7" s="48">
        <f>'Combined Verbal and Numeric'!AC7</f>
        <v>1763831</v>
      </c>
      <c r="P7" s="48">
        <f>'Combined Verbal and Numeric'!AE7</f>
        <v>0.31</v>
      </c>
      <c r="Q7" s="63" t="str">
        <f>'Combined Verbal and Numeric'!AG7</f>
        <v>Not Applicable</v>
      </c>
    </row>
    <row r="8" spans="1:17" ht="13.5" customHeight="1" x14ac:dyDescent="0.2">
      <c r="A8" s="2" t="str">
        <f>'Combined Verbal and Numeric'!A8</f>
        <v>Colorado (SBM)</v>
      </c>
      <c r="B8" s="8" t="str">
        <f>'Combined Verbal and Numeric'!C8</f>
        <v>Yes</v>
      </c>
      <c r="C8" s="8" t="str">
        <f>'Combined Verbal and Numeric'!E8</f>
        <v>Began 2014</v>
      </c>
      <c r="D8" s="8" t="str">
        <f>'Combined Verbal and Numeric'!G8</f>
        <v>Accepted</v>
      </c>
      <c r="E8" s="8" t="str">
        <f>'Combined Verbal and Numeric'!I8</f>
        <v>Democrat</v>
      </c>
      <c r="F8" s="8" t="str">
        <f>'Combined Verbal and Numeric'!K8</f>
        <v>Democrat</v>
      </c>
      <c r="G8" s="8" t="str">
        <f>'Combined Verbal and Numeric'!M8</f>
        <v>Yes</v>
      </c>
      <c r="H8" s="8" t="str">
        <f>'Combined Verbal and Numeric'!O8</f>
        <v>No</v>
      </c>
      <c r="I8" s="8" t="str">
        <f>'Combined Verbal and Numeric'!Q8</f>
        <v>No</v>
      </c>
      <c r="J8" s="8" t="str">
        <f>'Combined Verbal and Numeric'!S8</f>
        <v>Yes</v>
      </c>
      <c r="K8" s="9" t="str">
        <f>'Combined Verbal and Numeric'!U8</f>
        <v>No Information Found</v>
      </c>
      <c r="L8" s="8">
        <f>'Combined Verbal and Numeric'!W8</f>
        <v>12732</v>
      </c>
      <c r="M8" s="9">
        <f>'Combined Verbal and Numeric'!Y8</f>
        <v>5510000000</v>
      </c>
      <c r="N8" s="8">
        <f>'Combined Verbal and Numeric'!AA8</f>
        <v>106643</v>
      </c>
      <c r="O8" s="48">
        <f>'Combined Verbal and Numeric'!AC8</f>
        <v>105255</v>
      </c>
      <c r="P8" s="48" t="str">
        <f>'Combined Verbal and Numeric'!AE8</f>
        <v>No Information Found</v>
      </c>
      <c r="Q8" s="63" t="str">
        <f>'Combined Verbal and Numeric'!AG8</f>
        <v>Not Applicable</v>
      </c>
    </row>
    <row r="9" spans="1:17" ht="13.5" customHeight="1" x14ac:dyDescent="0.2">
      <c r="A9" s="2" t="str">
        <f>'Combined Verbal and Numeric'!A9</f>
        <v>Connecticut (SBM)</v>
      </c>
      <c r="B9" s="8" t="str">
        <f>'Combined Verbal and Numeric'!C9</f>
        <v>Yes</v>
      </c>
      <c r="C9" s="8" t="str">
        <f>'Combined Verbal and Numeric'!E9</f>
        <v>Began 2014</v>
      </c>
      <c r="D9" s="8" t="str">
        <f>'Combined Verbal and Numeric'!G9</f>
        <v>Accepted</v>
      </c>
      <c r="E9" s="8" t="str">
        <f>'Combined Verbal and Numeric'!I9</f>
        <v>Democrat</v>
      </c>
      <c r="F9" s="8" t="str">
        <f>'Combined Verbal and Numeric'!K9</f>
        <v>Democrat</v>
      </c>
      <c r="G9" s="8" t="str">
        <f>'Combined Verbal and Numeric'!M9</f>
        <v>No</v>
      </c>
      <c r="H9" s="8" t="str">
        <f>'Combined Verbal and Numeric'!O9</f>
        <v>No</v>
      </c>
      <c r="I9" s="8" t="str">
        <f>'Combined Verbal and Numeric'!Q9</f>
        <v>No</v>
      </c>
      <c r="J9" s="8" t="str">
        <f>'Combined Verbal and Numeric'!S9</f>
        <v>Yes</v>
      </c>
      <c r="K9" s="9">
        <f>'Combined Verbal and Numeric'!U9</f>
        <v>712350</v>
      </c>
      <c r="L9" s="8">
        <f>'Combined Verbal and Numeric'!W9</f>
        <v>1870</v>
      </c>
      <c r="M9" s="9">
        <f>'Combined Verbal and Numeric'!Y9</f>
        <v>5595000000</v>
      </c>
      <c r="N9" s="8">
        <f>'Combined Verbal and Numeric'!AA9</f>
        <v>21033</v>
      </c>
      <c r="O9" s="48">
        <f>'Combined Verbal and Numeric'!AC9</f>
        <v>20072</v>
      </c>
      <c r="P9" s="48">
        <f>'Combined Verbal and Numeric'!AE9</f>
        <v>0.2</v>
      </c>
      <c r="Q9" s="63" t="str">
        <f>'Combined Verbal and Numeric'!AG9</f>
        <v>Not Applicable</v>
      </c>
    </row>
    <row r="10" spans="1:17" ht="13.5" customHeight="1" x14ac:dyDescent="0.2">
      <c r="A10" s="2" t="str">
        <f>'Combined Verbal and Numeric'!A10</f>
        <v>Delaware (SPM)</v>
      </c>
      <c r="B10" s="8" t="str">
        <f>'Combined Verbal and Numeric'!C10</f>
        <v>Yes</v>
      </c>
      <c r="C10" s="8" t="str">
        <f>'Combined Verbal and Numeric'!E10</f>
        <v>Began 2014</v>
      </c>
      <c r="D10" s="8" t="str">
        <f>'Combined Verbal and Numeric'!G10</f>
        <v>Accepted</v>
      </c>
      <c r="E10" s="8" t="str">
        <f>'Combined Verbal and Numeric'!I10</f>
        <v>Democrat</v>
      </c>
      <c r="F10" s="8" t="str">
        <f>'Combined Verbal and Numeric'!K10</f>
        <v>Democrat</v>
      </c>
      <c r="G10" s="8" t="str">
        <f>'Combined Verbal and Numeric'!M10</f>
        <v>No</v>
      </c>
      <c r="H10" s="8" t="str">
        <f>'Combined Verbal and Numeric'!O10</f>
        <v>No</v>
      </c>
      <c r="I10" s="8" t="str">
        <f>'Combined Verbal and Numeric'!Q10</f>
        <v>No</v>
      </c>
      <c r="J10" s="8" t="str">
        <f>'Combined Verbal and Numeric'!S10</f>
        <v>No</v>
      </c>
      <c r="K10" s="9">
        <f>'Combined Verbal and Numeric'!U10</f>
        <v>225426</v>
      </c>
      <c r="L10" s="8" t="str">
        <f>'Combined Verbal and Numeric'!W10</f>
        <v>No Information Found</v>
      </c>
      <c r="M10" s="9">
        <f>'Combined Verbal and Numeric'!Y10</f>
        <v>1364000000</v>
      </c>
      <c r="N10" s="8">
        <f>'Combined Verbal and Numeric'!AA10</f>
        <v>12852</v>
      </c>
      <c r="O10" s="48">
        <f>'Combined Verbal and Numeric'!AC10</f>
        <v>15348</v>
      </c>
      <c r="P10" s="48">
        <f>'Combined Verbal and Numeric'!AE10</f>
        <v>0.25</v>
      </c>
      <c r="Q10" s="63" t="str">
        <f>'Combined Verbal and Numeric'!AG10</f>
        <v>Assessment State</v>
      </c>
    </row>
    <row r="11" spans="1:17" ht="13.5" customHeight="1" x14ac:dyDescent="0.2">
      <c r="A11" s="2" t="str">
        <f>'Combined Verbal and Numeric'!A11</f>
        <v>District of Columbia (SBM)</v>
      </c>
      <c r="B11" s="8" t="str">
        <f>'Combined Verbal and Numeric'!C11</f>
        <v>Yes</v>
      </c>
      <c r="C11" s="8" t="str">
        <f>'Combined Verbal and Numeric'!E11</f>
        <v>Began 2014</v>
      </c>
      <c r="D11" s="8" t="str">
        <f>'Combined Verbal and Numeric'!G11</f>
        <v>Accepted</v>
      </c>
      <c r="E11" s="8" t="str">
        <f>'Combined Verbal and Numeric'!I11</f>
        <v>Not Applicable</v>
      </c>
      <c r="F11" s="8" t="str">
        <f>'Combined Verbal and Numeric'!K11</f>
        <v>Not Applicable</v>
      </c>
      <c r="G11" s="8" t="str">
        <f>'Combined Verbal and Numeric'!M11</f>
        <v>No</v>
      </c>
      <c r="H11" s="8" t="str">
        <f>'Combined Verbal and Numeric'!O11</f>
        <v>No</v>
      </c>
      <c r="I11" s="8" t="str">
        <f>'Combined Verbal and Numeric'!Q11</f>
        <v>No</v>
      </c>
      <c r="J11" s="8" t="str">
        <f>'Combined Verbal and Numeric'!S11</f>
        <v>Yes</v>
      </c>
      <c r="K11" s="9">
        <f>'Combined Verbal and Numeric'!U11</f>
        <v>214290</v>
      </c>
      <c r="L11" s="8" t="str">
        <f>'Combined Verbal and Numeric'!W11</f>
        <v>No Information Found</v>
      </c>
      <c r="M11" s="9" t="str">
        <f>'Combined Verbal and Numeric'!Y11</f>
        <v>No Information Found</v>
      </c>
      <c r="N11" s="8">
        <f>'Combined Verbal and Numeric'!AA11</f>
        <v>8100</v>
      </c>
      <c r="O11" s="48">
        <f>'Combined Verbal and Numeric'!AC11</f>
        <v>8675</v>
      </c>
      <c r="P11" s="48">
        <f>'Combined Verbal and Numeric'!AE11</f>
        <v>0.35</v>
      </c>
      <c r="Q11" s="63" t="str">
        <f>'Combined Verbal and Numeric'!AG11</f>
        <v>Not Applicable</v>
      </c>
    </row>
    <row r="12" spans="1:17" ht="13.5" customHeight="1" x14ac:dyDescent="0.2">
      <c r="A12" s="2" t="str">
        <f>'Combined Verbal and Numeric'!A12</f>
        <v>Florida  (FFM)</v>
      </c>
      <c r="B12" s="8" t="str">
        <f>'Combined Verbal and Numeric'!C12</f>
        <v>No</v>
      </c>
      <c r="C12" s="8" t="str">
        <f>'Combined Verbal and Numeric'!E12</f>
        <v>Not Applicable (No Expansion)</v>
      </c>
      <c r="D12" s="8" t="str">
        <f>'Combined Verbal and Numeric'!G12</f>
        <v>Not Applicable (No Expansion)</v>
      </c>
      <c r="E12" s="8" t="str">
        <f>'Combined Verbal and Numeric'!I12</f>
        <v>Republican</v>
      </c>
      <c r="F12" s="8" t="str">
        <f>'Combined Verbal and Numeric'!K12</f>
        <v>Republican</v>
      </c>
      <c r="G12" s="8" t="str">
        <f>'Combined Verbal and Numeric'!M12</f>
        <v>Yes</v>
      </c>
      <c r="H12" s="8" t="str">
        <f>'Combined Verbal and Numeric'!O12</f>
        <v xml:space="preserve">Yes </v>
      </c>
      <c r="I12" s="8" t="str">
        <f>'Combined Verbal and Numeric'!Q12</f>
        <v>No</v>
      </c>
      <c r="J12" s="8" t="str">
        <f>'Combined Verbal and Numeric'!S12</f>
        <v>No</v>
      </c>
      <c r="K12" s="9">
        <f>'Combined Verbal and Numeric'!U12</f>
        <v>3703388</v>
      </c>
      <c r="L12" s="8">
        <f>'Combined Verbal and Numeric'!W12</f>
        <v>235</v>
      </c>
      <c r="M12" s="9">
        <f>'Combined Verbal and Numeric'!Y12</f>
        <v>19101000000</v>
      </c>
      <c r="N12" s="8">
        <f>'Combined Verbal and Numeric'!AA12</f>
        <v>403349</v>
      </c>
      <c r="O12" s="48">
        <f>'Combined Verbal and Numeric'!AC12</f>
        <v>431717</v>
      </c>
      <c r="P12" s="48">
        <f>'Combined Verbal and Numeric'!AE12</f>
        <v>0.2</v>
      </c>
      <c r="Q12" s="63" t="str">
        <f>'Combined Verbal and Numeric'!AG12</f>
        <v>Assessment State</v>
      </c>
    </row>
    <row r="13" spans="1:17" ht="13.5" customHeight="1" x14ac:dyDescent="0.2">
      <c r="A13" s="2" t="str">
        <f>'Combined Verbal and Numeric'!A13</f>
        <v>Georgia  (FFM)</v>
      </c>
      <c r="B13" s="8" t="str">
        <f>'Combined Verbal and Numeric'!C13</f>
        <v>No</v>
      </c>
      <c r="C13" s="8" t="str">
        <f>'Combined Verbal and Numeric'!E13</f>
        <v>Not Applicable (No Expansion)</v>
      </c>
      <c r="D13" s="8" t="str">
        <f>'Combined Verbal and Numeric'!G13</f>
        <v>Not Applicable (No Expansion)</v>
      </c>
      <c r="E13" s="8" t="str">
        <f>'Combined Verbal and Numeric'!I13</f>
        <v>Republican</v>
      </c>
      <c r="F13" s="8" t="str">
        <f>'Combined Verbal and Numeric'!K13</f>
        <v>Republican</v>
      </c>
      <c r="G13" s="8" t="str">
        <f>'Combined Verbal and Numeric'!M13</f>
        <v>Yes</v>
      </c>
      <c r="H13" s="8" t="str">
        <f>'Combined Verbal and Numeric'!O13</f>
        <v>No</v>
      </c>
      <c r="I13" s="8" t="str">
        <f>'Combined Verbal and Numeric'!Q13</f>
        <v>No</v>
      </c>
      <c r="J13" s="8" t="str">
        <f>'Combined Verbal and Numeric'!S13</f>
        <v>No</v>
      </c>
      <c r="K13" s="9">
        <f>'Combined Verbal and Numeric'!U13</f>
        <v>1869622</v>
      </c>
      <c r="L13" s="8" t="str">
        <f>'Combined Verbal and Numeric'!W13</f>
        <v>No Information Found</v>
      </c>
      <c r="M13" s="9">
        <f>'Combined Verbal and Numeric'!Y13</f>
        <v>8228000000</v>
      </c>
      <c r="N13" s="8">
        <f>'Combined Verbal and Numeric'!AA13</f>
        <v>248268</v>
      </c>
      <c r="O13" s="48">
        <f>'Combined Verbal and Numeric'!AC13</f>
        <v>248536</v>
      </c>
      <c r="P13" s="48">
        <f>'Combined Verbal and Numeric'!AE13</f>
        <v>0.25</v>
      </c>
      <c r="Q13" s="63" t="str">
        <f>'Combined Verbal and Numeric'!AG13</f>
        <v>Assessment State</v>
      </c>
    </row>
    <row r="14" spans="1:17" ht="13.5" customHeight="1" x14ac:dyDescent="0.2">
      <c r="A14" s="2" t="str">
        <f>'Combined Verbal and Numeric'!A14</f>
        <v>Hawaii (SBM)</v>
      </c>
      <c r="B14" s="8" t="str">
        <f>'Combined Verbal and Numeric'!C14</f>
        <v>Yes</v>
      </c>
      <c r="C14" s="8" t="str">
        <f>'Combined Verbal and Numeric'!E14</f>
        <v>Began 2014</v>
      </c>
      <c r="D14" s="8" t="str">
        <f>'Combined Verbal and Numeric'!G14</f>
        <v>Accepted</v>
      </c>
      <c r="E14" s="8" t="str">
        <f>'Combined Verbal and Numeric'!I14</f>
        <v>Democrat</v>
      </c>
      <c r="F14" s="8" t="str">
        <f>'Combined Verbal and Numeric'!K14</f>
        <v>Democrat</v>
      </c>
      <c r="G14" s="8" t="str">
        <f>'Combined Verbal and Numeric'!M14</f>
        <v>No</v>
      </c>
      <c r="H14" s="8" t="str">
        <f>'Combined Verbal and Numeric'!O14</f>
        <v>No</v>
      </c>
      <c r="I14" s="8" t="str">
        <f>'Combined Verbal and Numeric'!Q14</f>
        <v>No</v>
      </c>
      <c r="J14" s="8" t="str">
        <f>'Combined Verbal and Numeric'!S14</f>
        <v>No</v>
      </c>
      <c r="K14" s="9">
        <f>'Combined Verbal and Numeric'!U14</f>
        <v>265588</v>
      </c>
      <c r="L14" s="8" t="str">
        <f>'Combined Verbal and Numeric'!W14</f>
        <v>No Information Found</v>
      </c>
      <c r="M14" s="9">
        <f>'Combined Verbal and Numeric'!Y14</f>
        <v>1751000000</v>
      </c>
      <c r="N14" s="8">
        <f>'Combined Verbal and Numeric'!AA14</f>
        <v>27256</v>
      </c>
      <c r="O14" s="48">
        <f>'Combined Verbal and Numeric'!AC14</f>
        <v>30584</v>
      </c>
      <c r="P14" s="48">
        <f>'Combined Verbal and Numeric'!AE14</f>
        <v>0.19</v>
      </c>
      <c r="Q14" s="63" t="str">
        <f>'Combined Verbal and Numeric'!AG14</f>
        <v>Not Applicable</v>
      </c>
    </row>
    <row r="15" spans="1:17" ht="13.5" customHeight="1" x14ac:dyDescent="0.2">
      <c r="A15" s="2" t="str">
        <f>'Combined Verbal and Numeric'!A15</f>
        <v>Idaho (SBM)</v>
      </c>
      <c r="B15" s="8" t="str">
        <f>'Combined Verbal and Numeric'!C15</f>
        <v>No</v>
      </c>
      <c r="C15" s="8" t="str">
        <f>'Combined Verbal and Numeric'!E15</f>
        <v>Not Applicable (No Expansion)</v>
      </c>
      <c r="D15" s="8" t="str">
        <f>'Combined Verbal and Numeric'!G15</f>
        <v>Not Applicable (No Expansion)</v>
      </c>
      <c r="E15" s="8" t="str">
        <f>'Combined Verbal and Numeric'!I15</f>
        <v>Republican</v>
      </c>
      <c r="F15" s="8" t="str">
        <f>'Combined Verbal and Numeric'!K15</f>
        <v>Republican</v>
      </c>
      <c r="G15" s="8" t="str">
        <f>'Combined Verbal and Numeric'!M15</f>
        <v>Yes</v>
      </c>
      <c r="H15" s="8" t="str">
        <f>'Combined Verbal and Numeric'!O15</f>
        <v>No</v>
      </c>
      <c r="I15" s="8" t="str">
        <f>'Combined Verbal and Numeric'!Q15</f>
        <v>No</v>
      </c>
      <c r="J15" s="8" t="str">
        <f>'Combined Verbal and Numeric'!S15</f>
        <v>No</v>
      </c>
      <c r="K15" s="9" t="str">
        <f>'Combined Verbal and Numeric'!U15</f>
        <v>No Information Found</v>
      </c>
      <c r="L15" s="8">
        <f>'Combined Verbal and Numeric'!W15</f>
        <v>1565</v>
      </c>
      <c r="M15" s="9">
        <f>'Combined Verbal and Numeric'!Y15</f>
        <v>1883000000</v>
      </c>
      <c r="N15" s="8">
        <f>'Combined Verbal and Numeric'!AA15</f>
        <v>42208</v>
      </c>
      <c r="O15" s="48">
        <f>'Combined Verbal and Numeric'!AC15</f>
        <v>42604</v>
      </c>
      <c r="P15" s="48" t="str">
        <f>'Combined Verbal and Numeric'!AE15</f>
        <v>No Information Found</v>
      </c>
      <c r="Q15" s="63" t="str">
        <f>'Combined Verbal and Numeric'!AG15</f>
        <v xml:space="preserve">Determination State
</v>
      </c>
    </row>
    <row r="16" spans="1:17" ht="13.5" customHeight="1" x14ac:dyDescent="0.2">
      <c r="A16" s="2" t="str">
        <f>'Combined Verbal and Numeric'!A16</f>
        <v>Illinois (SPE)</v>
      </c>
      <c r="B16" s="8" t="str">
        <f>'Combined Verbal and Numeric'!C16</f>
        <v>Yes</v>
      </c>
      <c r="C16" s="8" t="str">
        <f>'Combined Verbal and Numeric'!E16</f>
        <v>Began 2014</v>
      </c>
      <c r="D16" s="8" t="str">
        <f>'Combined Verbal and Numeric'!G16</f>
        <v>Accepted</v>
      </c>
      <c r="E16" s="8" t="str">
        <f>'Combined Verbal and Numeric'!I16</f>
        <v>Democrat</v>
      </c>
      <c r="F16" s="8" t="str">
        <f>'Combined Verbal and Numeric'!K16</f>
        <v>Democrat</v>
      </c>
      <c r="G16" s="8" t="str">
        <f>'Combined Verbal and Numeric'!M16</f>
        <v>No</v>
      </c>
      <c r="H16" s="8" t="str">
        <f>'Combined Verbal and Numeric'!O16</f>
        <v>No</v>
      </c>
      <c r="I16" s="8" t="str">
        <f>'Combined Verbal and Numeric'!Q16</f>
        <v>No</v>
      </c>
      <c r="J16" s="8" t="str">
        <f>'Combined Verbal and Numeric'!S16</f>
        <v>No</v>
      </c>
      <c r="K16" s="9">
        <f>'Combined Verbal and Numeric'!U16</f>
        <v>2822634</v>
      </c>
      <c r="L16" s="8">
        <f>'Combined Verbal and Numeric'!W16</f>
        <v>18098</v>
      </c>
      <c r="M16" s="9">
        <f>'Combined Verbal and Numeric'!Y16</f>
        <v>16149000000</v>
      </c>
      <c r="N16" s="8">
        <f>'Combined Verbal and Numeric'!AA16</f>
        <v>329104</v>
      </c>
      <c r="O16" s="48">
        <f>'Combined Verbal and Numeric'!AC16</f>
        <v>336885</v>
      </c>
      <c r="P16" s="48">
        <f>'Combined Verbal and Numeric'!AE16</f>
        <v>0.22</v>
      </c>
      <c r="Q16" s="63" t="str">
        <f>'Combined Verbal and Numeric'!AG16</f>
        <v>Assessment State</v>
      </c>
    </row>
    <row r="17" spans="1:17" ht="13.5" customHeight="1" x14ac:dyDescent="0.2">
      <c r="A17" s="2" t="str">
        <f>'Combined Verbal and Numeric'!A17</f>
        <v>Indiana (FFM)</v>
      </c>
      <c r="B17" s="8" t="str">
        <f>'Combined Verbal and Numeric'!C17</f>
        <v>Open Debate/Negotiation</v>
      </c>
      <c r="C17" s="8" t="str">
        <f>'Combined Verbal and Numeric'!E17</f>
        <v xml:space="preserve">Not Applicable (State Plan Not Approved) </v>
      </c>
      <c r="D17" s="8" t="str">
        <f>'Combined Verbal and Numeric'!G17</f>
        <v xml:space="preserve">Pending </v>
      </c>
      <c r="E17" s="8" t="str">
        <f>'Combined Verbal and Numeric'!I17</f>
        <v>Republican</v>
      </c>
      <c r="F17" s="8" t="str">
        <f>'Combined Verbal and Numeric'!K17</f>
        <v>Republican</v>
      </c>
      <c r="G17" s="8" t="str">
        <f>'Combined Verbal and Numeric'!M17</f>
        <v>Yes</v>
      </c>
      <c r="H17" s="8" t="str">
        <f>'Combined Verbal and Numeric'!O17</f>
        <v>No</v>
      </c>
      <c r="I17" s="8" t="str">
        <f>'Combined Verbal and Numeric'!Q17</f>
        <v>No</v>
      </c>
      <c r="J17" s="8" t="str">
        <f>'Combined Verbal and Numeric'!S17</f>
        <v>No</v>
      </c>
      <c r="K17" s="9">
        <f>'Combined Verbal and Numeric'!U17</f>
        <v>1209849</v>
      </c>
      <c r="L17" s="8">
        <f>'Combined Verbal and Numeric'!W17</f>
        <v>7327</v>
      </c>
      <c r="M17" s="9">
        <f>'Combined Verbal and Numeric'!Y17</f>
        <v>6603000000</v>
      </c>
      <c r="N17" s="8">
        <f>'Combined Verbal and Numeric'!AA17</f>
        <v>141497</v>
      </c>
      <c r="O17" s="48">
        <f>'Combined Verbal and Numeric'!AC17</f>
        <v>185138</v>
      </c>
      <c r="P17" s="48">
        <f>'Combined Verbal and Numeric'!AE17</f>
        <v>0.19</v>
      </c>
      <c r="Q17" s="63" t="str">
        <f>'Combined Verbal and Numeric'!AG17</f>
        <v>Assessment State</v>
      </c>
    </row>
    <row r="18" spans="1:17" ht="13.5" customHeight="1" x14ac:dyDescent="0.2">
      <c r="A18" s="2" t="str">
        <f>'Combined Verbal and Numeric'!A18</f>
        <v>Iowa (SPE)</v>
      </c>
      <c r="B18" s="8" t="str">
        <f>'Combined Verbal and Numeric'!C18</f>
        <v>Yes</v>
      </c>
      <c r="C18" s="8" t="str">
        <f>'Combined Verbal and Numeric'!E18</f>
        <v>Began 2014</v>
      </c>
      <c r="D18" s="8" t="str">
        <f>'Combined Verbal and Numeric'!G18</f>
        <v>Accepted</v>
      </c>
      <c r="E18" s="8" t="str">
        <f>'Combined Verbal and Numeric'!I18</f>
        <v>Republican</v>
      </c>
      <c r="F18" s="8" t="str">
        <f>'Combined Verbal and Numeric'!K18</f>
        <v>Divided</v>
      </c>
      <c r="G18" s="8" t="str">
        <f>'Combined Verbal and Numeric'!M18</f>
        <v>Yes</v>
      </c>
      <c r="H18" s="8" t="str">
        <f>'Combined Verbal and Numeric'!O18</f>
        <v>No</v>
      </c>
      <c r="I18" s="8" t="str">
        <f>'Combined Verbal and Numeric'!Q18</f>
        <v>No</v>
      </c>
      <c r="J18" s="8" t="str">
        <f>'Combined Verbal and Numeric'!S18</f>
        <v>No</v>
      </c>
      <c r="K18" s="9">
        <f>'Combined Verbal and Numeric'!U18</f>
        <v>562459</v>
      </c>
      <c r="L18" s="8">
        <f>'Combined Verbal and Numeric'!W18</f>
        <v>3154</v>
      </c>
      <c r="M18" s="9">
        <f>'Combined Verbal and Numeric'!Y18</f>
        <v>3499000000</v>
      </c>
      <c r="N18" s="8">
        <f>'Combined Verbal and Numeric'!AA18</f>
        <v>63985</v>
      </c>
      <c r="O18" s="48">
        <f>'Combined Verbal and Numeric'!AC18</f>
        <v>75133</v>
      </c>
      <c r="P18" s="48">
        <f>'Combined Verbal and Numeric'!AE18</f>
        <v>0.18</v>
      </c>
      <c r="Q18" s="63" t="str">
        <f>'Combined Verbal and Numeric'!AG18</f>
        <v>Assessment State</v>
      </c>
    </row>
    <row r="19" spans="1:17" ht="13.5" customHeight="1" x14ac:dyDescent="0.2">
      <c r="A19" s="2" t="str">
        <f>'Combined Verbal and Numeric'!A19</f>
        <v>Kansas  (FFM)</v>
      </c>
      <c r="B19" s="8" t="str">
        <f>'Combined Verbal and Numeric'!C19</f>
        <v>No</v>
      </c>
      <c r="C19" s="8" t="str">
        <f>'Combined Verbal and Numeric'!E19</f>
        <v>Not Applicable (No Expansion)</v>
      </c>
      <c r="D19" s="8" t="str">
        <f>'Combined Verbal and Numeric'!G19</f>
        <v>Not Applicable (No Expansion)</v>
      </c>
      <c r="E19" s="8" t="str">
        <f>'Combined Verbal and Numeric'!I19</f>
        <v>Republican</v>
      </c>
      <c r="F19" s="8" t="str">
        <f>'Combined Verbal and Numeric'!K19</f>
        <v>Republican</v>
      </c>
      <c r="G19" s="8" t="str">
        <f>'Combined Verbal and Numeric'!M19</f>
        <v>Yes</v>
      </c>
      <c r="H19" s="8" t="str">
        <f>'Combined Verbal and Numeric'!O19</f>
        <v>No</v>
      </c>
      <c r="I19" s="8" t="str">
        <f>'Combined Verbal and Numeric'!Q19</f>
        <v>No</v>
      </c>
      <c r="J19" s="8" t="str">
        <f>'Combined Verbal and Numeric'!S19</f>
        <v>No</v>
      </c>
      <c r="K19" s="9">
        <f>'Combined Verbal and Numeric'!U19</f>
        <v>394417</v>
      </c>
      <c r="L19" s="8">
        <f>'Combined Verbal and Numeric'!W19</f>
        <v>1671</v>
      </c>
      <c r="M19" s="9">
        <f>'Combined Verbal and Numeric'!Y19</f>
        <v>2670000000</v>
      </c>
      <c r="N19" s="8">
        <f>'Combined Verbal and Numeric'!AA19</f>
        <v>56384</v>
      </c>
      <c r="O19" s="48">
        <f>'Combined Verbal and Numeric'!AC19</f>
        <v>60431</v>
      </c>
      <c r="P19" s="48">
        <f>'Combined Verbal and Numeric'!AE19</f>
        <v>0.14000000000000001</v>
      </c>
      <c r="Q19" s="63" t="str">
        <f>'Combined Verbal and Numeric'!AG19</f>
        <v>Assessment State</v>
      </c>
    </row>
    <row r="20" spans="1:17" ht="13.5" customHeight="1" x14ac:dyDescent="0.2">
      <c r="A20" s="2" t="str">
        <f>'Combined Verbal and Numeric'!A20</f>
        <v>Kentucky (SBM)</v>
      </c>
      <c r="B20" s="8" t="str">
        <f>'Combined Verbal and Numeric'!C20</f>
        <v>Yes</v>
      </c>
      <c r="C20" s="8" t="str">
        <f>'Combined Verbal and Numeric'!E20</f>
        <v>Began 2014</v>
      </c>
      <c r="D20" s="8" t="str">
        <f>'Combined Verbal and Numeric'!G20</f>
        <v>Accepted</v>
      </c>
      <c r="E20" s="8" t="str">
        <f>'Combined Verbal and Numeric'!I20</f>
        <v>Democrat</v>
      </c>
      <c r="F20" s="8" t="str">
        <f>'Combined Verbal and Numeric'!K20</f>
        <v>Divided</v>
      </c>
      <c r="G20" s="8" t="str">
        <f>'Combined Verbal and Numeric'!M20</f>
        <v>No</v>
      </c>
      <c r="H20" s="8" t="str">
        <f>'Combined Verbal and Numeric'!O20</f>
        <v>No</v>
      </c>
      <c r="I20" s="8" t="str">
        <f>'Combined Verbal and Numeric'!Q20</f>
        <v>No</v>
      </c>
      <c r="J20" s="8" t="str">
        <f>'Combined Verbal and Numeric'!S20</f>
        <v>No</v>
      </c>
      <c r="K20" s="9">
        <f>'Combined Verbal and Numeric'!U20</f>
        <v>919864</v>
      </c>
      <c r="L20" s="8">
        <f>'Combined Verbal and Numeric'!W20</f>
        <v>4837</v>
      </c>
      <c r="M20" s="9">
        <f>'Combined Verbal and Numeric'!Y20</f>
        <v>5808000000</v>
      </c>
      <c r="N20" s="8">
        <f>'Combined Verbal and Numeric'!AA20</f>
        <v>79380</v>
      </c>
      <c r="O20" s="48">
        <f>'Combined Verbal and Numeric'!AC20</f>
        <v>84551</v>
      </c>
      <c r="P20" s="48">
        <f>'Combined Verbal and Numeric'!AE20</f>
        <v>0.21</v>
      </c>
      <c r="Q20" s="63" t="str">
        <f>'Combined Verbal and Numeric'!AG20</f>
        <v>Not Applicable</v>
      </c>
    </row>
    <row r="21" spans="1:17" ht="13.5" customHeight="1" x14ac:dyDescent="0.2">
      <c r="A21" s="2" t="str">
        <f>'Combined Verbal and Numeric'!A21</f>
        <v>Louisiana  (FFM)</v>
      </c>
      <c r="B21" s="8" t="str">
        <f>'Combined Verbal and Numeric'!C21</f>
        <v>No</v>
      </c>
      <c r="C21" s="8" t="str">
        <f>'Combined Verbal and Numeric'!E21</f>
        <v>Not Applicable (No Expansion)</v>
      </c>
      <c r="D21" s="8" t="str">
        <f>'Combined Verbal and Numeric'!G21</f>
        <v>Not Applicable (No Expansion)</v>
      </c>
      <c r="E21" s="8" t="str">
        <f>'Combined Verbal and Numeric'!I21</f>
        <v>Republican</v>
      </c>
      <c r="F21" s="8" t="str">
        <f>'Combined Verbal and Numeric'!K21</f>
        <v>Republican</v>
      </c>
      <c r="G21" s="8" t="str">
        <f>'Combined Verbal and Numeric'!M21</f>
        <v>Yes</v>
      </c>
      <c r="H21" s="8" t="str">
        <f>'Combined Verbal and Numeric'!O21</f>
        <v>No</v>
      </c>
      <c r="I21" s="8" t="str">
        <f>'Combined Verbal and Numeric'!Q21</f>
        <v>No</v>
      </c>
      <c r="J21" s="8" t="str">
        <f>'Combined Verbal and Numeric'!S21</f>
        <v>No</v>
      </c>
      <c r="K21" s="9">
        <f>'Combined Verbal and Numeric'!U21</f>
        <v>1204829</v>
      </c>
      <c r="L21" s="8">
        <f>'Combined Verbal and Numeric'!W21</f>
        <v>1639</v>
      </c>
      <c r="M21" s="9">
        <f>'Combined Verbal and Numeric'!Y21</f>
        <v>6884000000</v>
      </c>
      <c r="N21" s="8">
        <f>'Combined Verbal and Numeric'!AA21</f>
        <v>157012</v>
      </c>
      <c r="O21" s="48">
        <f>'Combined Verbal and Numeric'!AC21</f>
        <v>152404</v>
      </c>
      <c r="P21" s="48">
        <f>'Combined Verbal and Numeric'!AE21</f>
        <v>0.27</v>
      </c>
      <c r="Q21" s="63" t="str">
        <f>'Combined Verbal and Numeric'!AG21</f>
        <v xml:space="preserve">Determination State
</v>
      </c>
    </row>
    <row r="22" spans="1:17" ht="13.5" customHeight="1" x14ac:dyDescent="0.2">
      <c r="A22" s="2" t="str">
        <f>'Combined Verbal and Numeric'!A22</f>
        <v>Maine  (FFM)</v>
      </c>
      <c r="B22" s="8" t="str">
        <f>'Combined Verbal and Numeric'!C22</f>
        <v>No</v>
      </c>
      <c r="C22" s="8" t="str">
        <f>'Combined Verbal and Numeric'!E22</f>
        <v>Not Applicable (No Expansion)</v>
      </c>
      <c r="D22" s="8" t="str">
        <f>'Combined Verbal and Numeric'!G22</f>
        <v>Not Applicable (No Expansion)</v>
      </c>
      <c r="E22" s="8" t="str">
        <f>'Combined Verbal and Numeric'!I22</f>
        <v>Republican</v>
      </c>
      <c r="F22" s="8" t="str">
        <f>'Combined Verbal and Numeric'!K22</f>
        <v>Democrat</v>
      </c>
      <c r="G22" s="8" t="str">
        <f>'Combined Verbal and Numeric'!M22</f>
        <v>Yes</v>
      </c>
      <c r="H22" s="8" t="str">
        <f>'Combined Verbal and Numeric'!O22</f>
        <v>No</v>
      </c>
      <c r="I22" s="8" t="str">
        <f>'Combined Verbal and Numeric'!Q22</f>
        <v>No</v>
      </c>
      <c r="J22" s="8" t="str">
        <f>'Combined Verbal and Numeric'!S22</f>
        <v>No</v>
      </c>
      <c r="K22" s="9">
        <f>'Combined Verbal and Numeric'!U22</f>
        <v>375943</v>
      </c>
      <c r="L22" s="8" t="str">
        <f>'Combined Verbal and Numeric'!W22</f>
        <v>No Information Found</v>
      </c>
      <c r="M22" s="9">
        <f>'Combined Verbal and Numeric'!Y22</f>
        <v>2341000000</v>
      </c>
      <c r="N22" s="8">
        <f>'Combined Verbal and Numeric'!AA22</f>
        <v>32994</v>
      </c>
      <c r="O22" s="48">
        <f>'Combined Verbal and Numeric'!AC22</f>
        <v>32994</v>
      </c>
      <c r="P22" s="48">
        <f>'Combined Verbal and Numeric'!AE22</f>
        <v>0.31</v>
      </c>
      <c r="Q22" s="63" t="str">
        <f>'Combined Verbal and Numeric'!AG22</f>
        <v>Assessment State</v>
      </c>
    </row>
    <row r="23" spans="1:17" ht="13.5" customHeight="1" x14ac:dyDescent="0.2">
      <c r="A23" s="2" t="str">
        <f>'Combined Verbal and Numeric'!A23</f>
        <v>Maryland (SBM)</v>
      </c>
      <c r="B23" s="8" t="str">
        <f>'Combined Verbal and Numeric'!C23</f>
        <v>Yes</v>
      </c>
      <c r="C23" s="8" t="str">
        <f>'Combined Verbal and Numeric'!E23</f>
        <v>Began 2014</v>
      </c>
      <c r="D23" s="8" t="str">
        <f>'Combined Verbal and Numeric'!G23</f>
        <v>Accepted</v>
      </c>
      <c r="E23" s="8" t="str">
        <f>'Combined Verbal and Numeric'!I23</f>
        <v>Democrat</v>
      </c>
      <c r="F23" s="8" t="str">
        <f>'Combined Verbal and Numeric'!K23</f>
        <v>Democrat</v>
      </c>
      <c r="G23" s="8" t="str">
        <f>'Combined Verbal and Numeric'!M23</f>
        <v>No</v>
      </c>
      <c r="H23" s="8" t="str">
        <f>'Combined Verbal and Numeric'!O23</f>
        <v>No</v>
      </c>
      <c r="I23" s="8" t="str">
        <f>'Combined Verbal and Numeric'!Q23</f>
        <v>No</v>
      </c>
      <c r="J23" s="8" t="str">
        <f>'Combined Verbal and Numeric'!S23</f>
        <v>No</v>
      </c>
      <c r="K23" s="9">
        <f>'Combined Verbal and Numeric'!U23</f>
        <v>975437</v>
      </c>
      <c r="L23" s="8">
        <f>'Combined Verbal and Numeric'!W23</f>
        <v>19944</v>
      </c>
      <c r="M23" s="9">
        <f>'Combined Verbal and Numeric'!Y23</f>
        <v>7522000000</v>
      </c>
      <c r="N23" s="8">
        <f>'Combined Verbal and Numeric'!AA23</f>
        <v>118944</v>
      </c>
      <c r="O23" s="48">
        <f>'Combined Verbal and Numeric'!AC23</f>
        <v>119906</v>
      </c>
      <c r="P23" s="48">
        <f>'Combined Verbal and Numeric'!AE23</f>
        <v>0.17</v>
      </c>
      <c r="Q23" s="63" t="str">
        <f>'Combined Verbal and Numeric'!AG23</f>
        <v>Not Applicable</v>
      </c>
    </row>
    <row r="24" spans="1:17" ht="13.5" customHeight="1" x14ac:dyDescent="0.2">
      <c r="A24" s="2" t="str">
        <f>'Combined Verbal and Numeric'!A24</f>
        <v>Massachusetts (SBM)</v>
      </c>
      <c r="B24" s="8" t="str">
        <f>'Combined Verbal and Numeric'!C24</f>
        <v>Yes</v>
      </c>
      <c r="C24" s="8" t="str">
        <f>'Combined Verbal and Numeric'!E24</f>
        <v>Began 2014</v>
      </c>
      <c r="D24" s="8" t="str">
        <f>'Combined Verbal and Numeric'!G24</f>
        <v>Accepted</v>
      </c>
      <c r="E24" s="8" t="str">
        <f>'Combined Verbal and Numeric'!I24</f>
        <v>Democrat</v>
      </c>
      <c r="F24" s="8" t="str">
        <f>'Combined Verbal and Numeric'!K24</f>
        <v>Democrat</v>
      </c>
      <c r="G24" s="8" t="str">
        <f>'Combined Verbal and Numeric'!M24</f>
        <v>No</v>
      </c>
      <c r="H24" s="8" t="str">
        <f>'Combined Verbal and Numeric'!O24</f>
        <v>No</v>
      </c>
      <c r="I24" s="8" t="str">
        <f>'Combined Verbal and Numeric'!Q24</f>
        <v>No</v>
      </c>
      <c r="J24" s="8" t="str">
        <f>'Combined Verbal and Numeric'!S24</f>
        <v>No</v>
      </c>
      <c r="K24" s="9">
        <f>'Combined Verbal and Numeric'!U24</f>
        <v>1690693</v>
      </c>
      <c r="L24" s="8" t="str">
        <f>'Combined Verbal and Numeric'!W24</f>
        <v>No Information Found</v>
      </c>
      <c r="M24" s="9">
        <f>'Combined Verbal and Numeric'!Y24</f>
        <v>10276000000</v>
      </c>
      <c r="N24" s="8">
        <f>'Combined Verbal and Numeric'!AA24</f>
        <v>142279</v>
      </c>
      <c r="O24" s="48">
        <f>'Combined Verbal and Numeric'!AC24</f>
        <v>144767</v>
      </c>
      <c r="P24" s="48">
        <f>'Combined Verbal and Numeric'!AE24</f>
        <v>0.26</v>
      </c>
      <c r="Q24" s="63" t="str">
        <f>'Combined Verbal and Numeric'!AG24</f>
        <v>Not Applicable</v>
      </c>
    </row>
    <row r="25" spans="1:17" ht="13.5" customHeight="1" x14ac:dyDescent="0.2">
      <c r="A25" s="2" t="str">
        <f>'Combined Verbal and Numeric'!A25</f>
        <v>Michigan (SPM)</v>
      </c>
      <c r="B25" s="8" t="str">
        <f>'Combined Verbal and Numeric'!C25</f>
        <v>Yes</v>
      </c>
      <c r="C25" s="8" t="str">
        <f>'Combined Verbal and Numeric'!E25</f>
        <v>Began 2014</v>
      </c>
      <c r="D25" s="8" t="str">
        <f>'Combined Verbal and Numeric'!G25</f>
        <v>Accepted</v>
      </c>
      <c r="E25" s="8" t="str">
        <f>'Combined Verbal and Numeric'!I25</f>
        <v>Republican</v>
      </c>
      <c r="F25" s="8" t="str">
        <f>'Combined Verbal and Numeric'!K25</f>
        <v>Republican</v>
      </c>
      <c r="G25" s="8" t="str">
        <f>'Combined Verbal and Numeric'!M25</f>
        <v>Yes</v>
      </c>
      <c r="H25" s="8" t="str">
        <f>'Combined Verbal and Numeric'!O25</f>
        <v>Yes</v>
      </c>
      <c r="I25" s="8" t="str">
        <f>'Combined Verbal and Numeric'!Q25</f>
        <v>No</v>
      </c>
      <c r="J25" s="8" t="str">
        <f>'Combined Verbal and Numeric'!S25</f>
        <v>No</v>
      </c>
      <c r="K25" s="9">
        <f>'Combined Verbal and Numeric'!U25</f>
        <v>2261732</v>
      </c>
      <c r="L25" s="8" t="str">
        <f>'Combined Verbal and Numeric'!W25</f>
        <v>No Information Found</v>
      </c>
      <c r="M25" s="9">
        <f>'Combined Verbal and Numeric'!Y25</f>
        <v>12077000000</v>
      </c>
      <c r="N25" s="8">
        <f>'Combined Verbal and Numeric'!AA25</f>
        <v>69796</v>
      </c>
      <c r="O25" s="48">
        <f>'Combined Verbal and Numeric'!AC25</f>
        <v>83004</v>
      </c>
      <c r="P25" s="48">
        <f>'Combined Verbal and Numeric'!AE25</f>
        <v>0.23</v>
      </c>
      <c r="Q25" s="63" t="str">
        <f>'Combined Verbal and Numeric'!AG25</f>
        <v>Assessment State</v>
      </c>
    </row>
    <row r="26" spans="1:17" ht="13.5" customHeight="1" x14ac:dyDescent="0.2">
      <c r="A26" s="2" t="str">
        <f>'Combined Verbal and Numeric'!A26</f>
        <v>Minnesota (SBM)</v>
      </c>
      <c r="B26" s="8" t="str">
        <f>'Combined Verbal and Numeric'!C26</f>
        <v>Yes</v>
      </c>
      <c r="C26" s="8" t="str">
        <f>'Combined Verbal and Numeric'!E26</f>
        <v>Began 2014</v>
      </c>
      <c r="D26" s="8" t="str">
        <f>'Combined Verbal and Numeric'!G26</f>
        <v>Accepted</v>
      </c>
      <c r="E26" s="8" t="str">
        <f>'Combined Verbal and Numeric'!I26</f>
        <v>Democrat</v>
      </c>
      <c r="F26" s="8" t="str">
        <f>'Combined Verbal and Numeric'!K26</f>
        <v>Democrat</v>
      </c>
      <c r="G26" s="8" t="str">
        <f>'Combined Verbal and Numeric'!M26</f>
        <v>No</v>
      </c>
      <c r="H26" s="8" t="str">
        <f>'Combined Verbal and Numeric'!O26</f>
        <v>No</v>
      </c>
      <c r="I26" s="8" t="str">
        <f>'Combined Verbal and Numeric'!Q26</f>
        <v>No</v>
      </c>
      <c r="J26" s="8" t="str">
        <f>'Combined Verbal and Numeric'!S26</f>
        <v>Yes</v>
      </c>
      <c r="K26" s="9">
        <f>'Combined Verbal and Numeric'!U26</f>
        <v>936488</v>
      </c>
      <c r="L26" s="8">
        <f>'Combined Verbal and Numeric'!W26</f>
        <v>27073</v>
      </c>
      <c r="M26" s="9">
        <f>'Combined Verbal and Numeric'!Y26</f>
        <v>7942000000</v>
      </c>
      <c r="N26" s="8">
        <f>'Combined Verbal and Numeric'!AA26</f>
        <v>5164</v>
      </c>
      <c r="O26" s="48">
        <f>'Combined Verbal and Numeric'!AC26</f>
        <v>4461</v>
      </c>
      <c r="P26" s="48">
        <f>'Combined Verbal and Numeric'!AE26</f>
        <v>0.18</v>
      </c>
      <c r="Q26" s="63" t="str">
        <f>'Combined Verbal and Numeric'!AG26</f>
        <v>Not Applicable</v>
      </c>
    </row>
    <row r="27" spans="1:17" ht="13.5" customHeight="1" x14ac:dyDescent="0.2">
      <c r="A27" s="2" t="str">
        <f>'Combined Verbal and Numeric'!A27</f>
        <v>Mississippi (FFM)</v>
      </c>
      <c r="B27" s="8" t="str">
        <f>'Combined Verbal and Numeric'!C27</f>
        <v>No</v>
      </c>
      <c r="C27" s="8" t="str">
        <f>'Combined Verbal and Numeric'!E27</f>
        <v>Not Applicable (No Expansion)</v>
      </c>
      <c r="D27" s="8" t="str">
        <f>'Combined Verbal and Numeric'!G27</f>
        <v>Not Applicable (No Expansion)</v>
      </c>
      <c r="E27" s="8" t="str">
        <f>'Combined Verbal and Numeric'!I27</f>
        <v>Republican</v>
      </c>
      <c r="F27" s="8" t="str">
        <f>'Combined Verbal and Numeric'!K27</f>
        <v>Republican</v>
      </c>
      <c r="G27" s="8" t="str">
        <f>'Combined Verbal and Numeric'!M27</f>
        <v>Yes</v>
      </c>
      <c r="H27" s="8" t="str">
        <f>'Combined Verbal and Numeric'!O27</f>
        <v>No</v>
      </c>
      <c r="I27" s="8" t="str">
        <f>'Combined Verbal and Numeric'!Q27</f>
        <v>No</v>
      </c>
      <c r="J27" s="8" t="str">
        <f>'Combined Verbal and Numeric'!S27</f>
        <v>No</v>
      </c>
      <c r="K27" s="9">
        <f>'Combined Verbal and Numeric'!U27</f>
        <v>772141</v>
      </c>
      <c r="L27" s="8">
        <f>'Combined Verbal and Numeric'!W27</f>
        <v>3514</v>
      </c>
      <c r="M27" s="9">
        <f>'Combined Verbal and Numeric'!Y27</f>
        <v>4134000000</v>
      </c>
      <c r="N27" s="8">
        <f>'Combined Verbal and Numeric'!AA27</f>
        <v>95556</v>
      </c>
      <c r="O27" s="48">
        <f>'Combined Verbal and Numeric'!AC27</f>
        <v>91470</v>
      </c>
      <c r="P27" s="48">
        <f>'Combined Verbal and Numeric'!AE27</f>
        <v>0.26</v>
      </c>
      <c r="Q27" s="63" t="str">
        <f>'Combined Verbal and Numeric'!AG27</f>
        <v>Assessment State</v>
      </c>
    </row>
    <row r="28" spans="1:17" ht="13.5" customHeight="1" x14ac:dyDescent="0.2">
      <c r="A28" s="2" t="str">
        <f>'Combined Verbal and Numeric'!A28</f>
        <v>Missouri (FFM)</v>
      </c>
      <c r="B28" s="8" t="str">
        <f>'Combined Verbal and Numeric'!C28</f>
        <v>No</v>
      </c>
      <c r="C28" s="8" t="str">
        <f>'Combined Verbal and Numeric'!E28</f>
        <v>Not Applicable (No Expansion)</v>
      </c>
      <c r="D28" s="8" t="str">
        <f>'Combined Verbal and Numeric'!G28</f>
        <v>Not Applicable (No Expansion)</v>
      </c>
      <c r="E28" s="8" t="str">
        <f>'Combined Verbal and Numeric'!I28</f>
        <v>Democrat</v>
      </c>
      <c r="F28" s="8" t="str">
        <f>'Combined Verbal and Numeric'!K28</f>
        <v>Republican</v>
      </c>
      <c r="G28" s="8" t="str">
        <f>'Combined Verbal and Numeric'!M28</f>
        <v>No</v>
      </c>
      <c r="H28" s="8" t="str">
        <f>'Combined Verbal and Numeric'!O28</f>
        <v>No</v>
      </c>
      <c r="I28" s="8" t="str">
        <f>'Combined Verbal and Numeric'!Q28</f>
        <v>No</v>
      </c>
      <c r="J28" s="8" t="str">
        <f>'Combined Verbal and Numeric'!S28</f>
        <v>No</v>
      </c>
      <c r="K28" s="9" t="str">
        <f>'Combined Verbal and Numeric'!U28</f>
        <v>No Information Found</v>
      </c>
      <c r="L28" s="8">
        <f>'Combined Verbal and Numeric'!W28</f>
        <v>4046</v>
      </c>
      <c r="M28" s="9">
        <f>'Combined Verbal and Numeric'!Y28</f>
        <v>7640000000</v>
      </c>
      <c r="N28" s="8">
        <f>'Combined Verbal and Numeric'!AA28</f>
        <v>86261</v>
      </c>
      <c r="O28" s="48">
        <f>'Combined Verbal and Numeric'!AC28</f>
        <v>96014</v>
      </c>
      <c r="P28" s="48" t="str">
        <f>'Combined Verbal and Numeric'!AE28</f>
        <v>No Information Found</v>
      </c>
      <c r="Q28" s="63" t="str">
        <f>'Combined Verbal and Numeric'!AG28</f>
        <v>Assessment State</v>
      </c>
    </row>
    <row r="29" spans="1:17" ht="13.5" customHeight="1" x14ac:dyDescent="0.2">
      <c r="A29" s="2" t="str">
        <f>'Combined Verbal and Numeric'!A29</f>
        <v>Montana (FFM)</v>
      </c>
      <c r="B29" s="8" t="str">
        <f>'Combined Verbal and Numeric'!C29</f>
        <v>No</v>
      </c>
      <c r="C29" s="8" t="str">
        <f>'Combined Verbal and Numeric'!E29</f>
        <v>Not Applicable (No Expansion)</v>
      </c>
      <c r="D29" s="8" t="str">
        <f>'Combined Verbal and Numeric'!G29</f>
        <v>Not Applicable (No Expansion)</v>
      </c>
      <c r="E29" s="8" t="str">
        <f>'Combined Verbal and Numeric'!I29</f>
        <v>Democrat</v>
      </c>
      <c r="F29" s="8" t="str">
        <f>'Combined Verbal and Numeric'!K29</f>
        <v>Republican</v>
      </c>
      <c r="G29" s="8" t="str">
        <f>'Combined Verbal and Numeric'!M29</f>
        <v>No</v>
      </c>
      <c r="H29" s="8" t="str">
        <f>'Combined Verbal and Numeric'!O29</f>
        <v>No</v>
      </c>
      <c r="I29" s="8" t="str">
        <f>'Combined Verbal and Numeric'!Q29</f>
        <v>No</v>
      </c>
      <c r="J29" s="8" t="str">
        <f>'Combined Verbal and Numeric'!S29</f>
        <v>No</v>
      </c>
      <c r="K29" s="9">
        <f>'Combined Verbal and Numeric'!U29</f>
        <v>128792</v>
      </c>
      <c r="L29" s="8">
        <f>'Combined Verbal and Numeric'!W29</f>
        <v>2953</v>
      </c>
      <c r="M29" s="9">
        <f>'Combined Verbal and Numeric'!Y29</f>
        <v>965000000</v>
      </c>
      <c r="N29" s="8">
        <f>'Combined Verbal and Numeric'!AA29</f>
        <v>25231</v>
      </c>
      <c r="O29" s="48">
        <f>'Combined Verbal and Numeric'!AC29</f>
        <v>24365</v>
      </c>
      <c r="P29" s="48">
        <f>'Combined Verbal and Numeric'!AE29</f>
        <v>0.13</v>
      </c>
      <c r="Q29" s="63" t="str">
        <f>'Combined Verbal and Numeric'!AG29</f>
        <v xml:space="preserve">Determination State
</v>
      </c>
    </row>
    <row r="30" spans="1:17" ht="13.5" customHeight="1" x14ac:dyDescent="0.2">
      <c r="A30" s="2" t="str">
        <f>'Combined Verbal and Numeric'!A30</f>
        <v>Nebraska (FFM)</v>
      </c>
      <c r="B30" s="8" t="str">
        <f>'Combined Verbal and Numeric'!C30</f>
        <v>No</v>
      </c>
      <c r="C30" s="8" t="str">
        <f>'Combined Verbal and Numeric'!E30</f>
        <v>Not Applicable (No Expansion)</v>
      </c>
      <c r="D30" s="8" t="str">
        <f>'Combined Verbal and Numeric'!G30</f>
        <v>Not Applicable (No Expansion)</v>
      </c>
      <c r="E30" s="8" t="str">
        <f>'Combined Verbal and Numeric'!I30</f>
        <v>Republican</v>
      </c>
      <c r="F30" s="8" t="str">
        <f>'Combined Verbal and Numeric'!K30</f>
        <v>No Information Found</v>
      </c>
      <c r="G30" s="8" t="str">
        <f>'Combined Verbal and Numeric'!M30</f>
        <v>Yes</v>
      </c>
      <c r="H30" s="8" t="str">
        <f>'Combined Verbal and Numeric'!O30</f>
        <v>No</v>
      </c>
      <c r="I30" s="8" t="str">
        <f>'Combined Verbal and Numeric'!Q30</f>
        <v>No</v>
      </c>
      <c r="J30" s="8" t="str">
        <f>'Combined Verbal and Numeric'!S30</f>
        <v>No</v>
      </c>
      <c r="K30" s="9">
        <f>'Combined Verbal and Numeric'!U30</f>
        <v>265540</v>
      </c>
      <c r="L30" s="8">
        <f>'Combined Verbal and Numeric'!W30</f>
        <v>4570</v>
      </c>
      <c r="M30" s="9">
        <f>'Combined Verbal and Numeric'!Y30</f>
        <v>1613000000</v>
      </c>
      <c r="N30" s="8">
        <f>'Combined Verbal and Numeric'!AA30</f>
        <v>47992</v>
      </c>
      <c r="O30" s="48">
        <f>'Combined Verbal and Numeric'!AC30</f>
        <v>52852</v>
      </c>
      <c r="P30" s="48">
        <f>'Combined Verbal and Numeric'!AE30</f>
        <v>0.15</v>
      </c>
      <c r="Q30" s="63" t="str">
        <f>'Combined Verbal and Numeric'!AG30</f>
        <v>Assessment State</v>
      </c>
    </row>
    <row r="31" spans="1:17" ht="13.5" customHeight="1" x14ac:dyDescent="0.2">
      <c r="A31" s="2" t="str">
        <f>'Combined Verbal and Numeric'!A31</f>
        <v>Nevada (SBM)</v>
      </c>
      <c r="B31" s="8" t="str">
        <f>'Combined Verbal and Numeric'!C31</f>
        <v>Yes</v>
      </c>
      <c r="C31" s="8" t="str">
        <f>'Combined Verbal and Numeric'!E31</f>
        <v>Began 2014</v>
      </c>
      <c r="D31" s="8" t="str">
        <f>'Combined Verbal and Numeric'!G31</f>
        <v>Accepted</v>
      </c>
      <c r="E31" s="8" t="str">
        <f>'Combined Verbal and Numeric'!I31</f>
        <v>Republican</v>
      </c>
      <c r="F31" s="8" t="str">
        <f>'Combined Verbal and Numeric'!K31</f>
        <v>Democrat</v>
      </c>
      <c r="G31" s="8" t="str">
        <f>'Combined Verbal and Numeric'!M31</f>
        <v>Yes</v>
      </c>
      <c r="H31" s="8" t="str">
        <f>'Combined Verbal and Numeric'!O31</f>
        <v>No</v>
      </c>
      <c r="I31" s="8" t="str">
        <f>'Combined Verbal and Numeric'!Q31</f>
        <v>No</v>
      </c>
      <c r="J31" s="8" t="str">
        <f>'Combined Verbal and Numeric'!S31</f>
        <v>No</v>
      </c>
      <c r="K31" s="9">
        <f>'Combined Verbal and Numeric'!U31</f>
        <v>340520</v>
      </c>
      <c r="L31" s="8" t="str">
        <f>'Combined Verbal and Numeric'!W31</f>
        <v>No Information Found</v>
      </c>
      <c r="M31" s="9">
        <f>'Combined Verbal and Numeric'!Y31</f>
        <v>1559000000</v>
      </c>
      <c r="N31" s="8">
        <f>'Combined Verbal and Numeric'!AA31</f>
        <v>31554</v>
      </c>
      <c r="O31" s="48">
        <f>'Combined Verbal and Numeric'!AC31</f>
        <v>29760</v>
      </c>
      <c r="P31" s="48">
        <f>'Combined Verbal and Numeric'!AE31</f>
        <v>0.13</v>
      </c>
      <c r="Q31" s="63" t="str">
        <f>'Combined Verbal and Numeric'!AG31</f>
        <v>Not Applicable</v>
      </c>
    </row>
    <row r="32" spans="1:17" ht="13.5" customHeight="1" x14ac:dyDescent="0.2">
      <c r="A32" s="2" t="str">
        <f>'Combined Verbal and Numeric'!A32</f>
        <v>New Hampshire (FFM)</v>
      </c>
      <c r="B32" s="8" t="str">
        <f>'Combined Verbal and Numeric'!C32</f>
        <v>Yes</v>
      </c>
      <c r="C32" s="8" t="str">
        <f>'Combined Verbal and Numeric'!E32</f>
        <v>Began 2014</v>
      </c>
      <c r="D32" s="8" t="str">
        <f>'Combined Verbal and Numeric'!G32</f>
        <v>Pending</v>
      </c>
      <c r="E32" s="8" t="str">
        <f>'Combined Verbal and Numeric'!I32</f>
        <v>Democrat</v>
      </c>
      <c r="F32" s="8" t="str">
        <f>'Combined Verbal and Numeric'!K32</f>
        <v>Divided</v>
      </c>
      <c r="G32" s="8" t="str">
        <f>'Combined Verbal and Numeric'!M32</f>
        <v>No</v>
      </c>
      <c r="H32" s="8" t="str">
        <f>'Combined Verbal and Numeric'!O32</f>
        <v>No</v>
      </c>
      <c r="I32" s="8" t="str">
        <f>'Combined Verbal and Numeric'!Q32</f>
        <v>No</v>
      </c>
      <c r="J32" s="8" t="str">
        <f>'Combined Verbal and Numeric'!S32</f>
        <v>No</v>
      </c>
      <c r="K32" s="9">
        <f>'Combined Verbal and Numeric'!U32</f>
        <v>167560</v>
      </c>
      <c r="L32" s="8">
        <f>'Combined Verbal and Numeric'!W32</f>
        <v>1573</v>
      </c>
      <c r="M32" s="9">
        <f>'Combined Verbal and Numeric'!Y32</f>
        <v>1373000000</v>
      </c>
      <c r="N32" s="8">
        <f>'Combined Verbal and Numeric'!AA32</f>
        <v>10630</v>
      </c>
      <c r="O32" s="48">
        <f>'Combined Verbal and Numeric'!AC32</f>
        <v>10801</v>
      </c>
      <c r="P32" s="48">
        <f>'Combined Verbal and Numeric'!AE32</f>
        <v>0.13</v>
      </c>
      <c r="Q32" s="63" t="str">
        <f>'Combined Verbal and Numeric'!AG32</f>
        <v>Assessment State</v>
      </c>
    </row>
    <row r="33" spans="1:17" ht="13.5" customHeight="1" x14ac:dyDescent="0.2">
      <c r="A33" s="2" t="str">
        <f>'Combined Verbal and Numeric'!A33</f>
        <v>New Jersey (FFM)</v>
      </c>
      <c r="B33" s="8" t="str">
        <f>'Combined Verbal and Numeric'!C33</f>
        <v>Yes</v>
      </c>
      <c r="C33" s="8" t="str">
        <f>'Combined Verbal and Numeric'!E33</f>
        <v>Began 2014</v>
      </c>
      <c r="D33" s="8" t="str">
        <f>'Combined Verbal and Numeric'!G33</f>
        <v>Accepted</v>
      </c>
      <c r="E33" s="8" t="str">
        <f>'Combined Verbal and Numeric'!I33</f>
        <v>Republican</v>
      </c>
      <c r="F33" s="8" t="str">
        <f>'Combined Verbal and Numeric'!K33</f>
        <v>Democrat</v>
      </c>
      <c r="G33" s="8" t="str">
        <f>'Combined Verbal and Numeric'!M33</f>
        <v>No</v>
      </c>
      <c r="H33" s="8" t="str">
        <f>'Combined Verbal and Numeric'!O33</f>
        <v>No</v>
      </c>
      <c r="I33" s="8" t="str">
        <f>'Combined Verbal and Numeric'!Q33</f>
        <v>No</v>
      </c>
      <c r="J33" s="8" t="str">
        <f>'Combined Verbal and Numeric'!S33</f>
        <v>Yes</v>
      </c>
      <c r="K33" s="9">
        <f>'Combined Verbal and Numeric'!U33</f>
        <v>1055940</v>
      </c>
      <c r="L33" s="8" t="str">
        <f>'Combined Verbal and Numeric'!W33</f>
        <v>No Information Found</v>
      </c>
      <c r="M33" s="9">
        <f>'Combined Verbal and Numeric'!Y33</f>
        <v>10441000000</v>
      </c>
      <c r="N33" s="8">
        <f>'Combined Verbal and Numeric'!AA33</f>
        <v>186211</v>
      </c>
      <c r="O33" s="48">
        <f>'Combined Verbal and Numeric'!AC33</f>
        <v>198283</v>
      </c>
      <c r="P33" s="48">
        <f>'Combined Verbal and Numeric'!AE33</f>
        <v>0.12</v>
      </c>
      <c r="Q33" s="63" t="str">
        <f>'Combined Verbal and Numeric'!AG33</f>
        <v xml:space="preserve">Determination State
</v>
      </c>
    </row>
    <row r="34" spans="1:17" ht="13.5" customHeight="1" x14ac:dyDescent="0.2">
      <c r="A34" s="2" t="str">
        <f>'Combined Verbal and Numeric'!A34</f>
        <v>New Mexico (SBM)</v>
      </c>
      <c r="B34" s="8" t="str">
        <f>'Combined Verbal and Numeric'!C34</f>
        <v>Yes</v>
      </c>
      <c r="C34" s="8" t="str">
        <f>'Combined Verbal and Numeric'!E34</f>
        <v>Began 2014</v>
      </c>
      <c r="D34" s="8" t="str">
        <f>'Combined Verbal and Numeric'!G34</f>
        <v>Accepted</v>
      </c>
      <c r="E34" s="8" t="str">
        <f>'Combined Verbal and Numeric'!I34</f>
        <v>Republican</v>
      </c>
      <c r="F34" s="8" t="str">
        <f>'Combined Verbal and Numeric'!K34</f>
        <v>Democrat</v>
      </c>
      <c r="G34" s="8" t="str">
        <f>'Combined Verbal and Numeric'!M34</f>
        <v>No</v>
      </c>
      <c r="H34" s="8" t="str">
        <f>'Combined Verbal and Numeric'!O34</f>
        <v>No</v>
      </c>
      <c r="I34" s="8" t="str">
        <f>'Combined Verbal and Numeric'!Q34</f>
        <v>No</v>
      </c>
      <c r="J34" s="8" t="str">
        <f>'Combined Verbal and Numeric'!S34</f>
        <v>No</v>
      </c>
      <c r="K34" s="9">
        <f>'Combined Verbal and Numeric'!U34</f>
        <v>576138</v>
      </c>
      <c r="L34" s="8">
        <f>'Combined Verbal and Numeric'!W34</f>
        <v>8429</v>
      </c>
      <c r="M34" s="9">
        <f>'Combined Verbal and Numeric'!Y34</f>
        <v>3533000000</v>
      </c>
      <c r="N34" s="8">
        <f>'Combined Verbal and Numeric'!AA34</f>
        <v>9654</v>
      </c>
      <c r="O34" s="48">
        <f>'Combined Verbal and Numeric'!AC34</f>
        <v>9635</v>
      </c>
      <c r="P34" s="48">
        <f>'Combined Verbal and Numeric'!AE34</f>
        <v>0.28000000000000003</v>
      </c>
      <c r="Q34" s="63" t="str">
        <f>'Combined Verbal and Numeric'!AG34</f>
        <v>Assessment State</v>
      </c>
    </row>
    <row r="35" spans="1:17" ht="13.5" customHeight="1" x14ac:dyDescent="0.2">
      <c r="A35" s="2" t="str">
        <f>'Combined Verbal and Numeric'!A35</f>
        <v>New York (SBM)</v>
      </c>
      <c r="B35" s="8" t="str">
        <f>'Combined Verbal and Numeric'!C35</f>
        <v>Yes</v>
      </c>
      <c r="C35" s="8" t="str">
        <f>'Combined Verbal and Numeric'!E35</f>
        <v>Began 2014</v>
      </c>
      <c r="D35" s="8" t="str">
        <f>'Combined Verbal and Numeric'!G35</f>
        <v>Accepted</v>
      </c>
      <c r="E35" s="8" t="str">
        <f>'Combined Verbal and Numeric'!I35</f>
        <v>Democrat</v>
      </c>
      <c r="F35" s="8" t="str">
        <f>'Combined Verbal and Numeric'!K35</f>
        <v>Democrat</v>
      </c>
      <c r="G35" s="8" t="str">
        <f>'Combined Verbal and Numeric'!M35</f>
        <v>No</v>
      </c>
      <c r="H35" s="8" t="str">
        <f>'Combined Verbal and Numeric'!O35</f>
        <v>No</v>
      </c>
      <c r="I35" s="8" t="str">
        <f>'Combined Verbal and Numeric'!Q35</f>
        <v>No</v>
      </c>
      <c r="J35" s="8" t="str">
        <f>'Combined Verbal and Numeric'!S35</f>
        <v>No</v>
      </c>
      <c r="K35" s="9">
        <f>'Combined Verbal and Numeric'!U35</f>
        <v>5570094</v>
      </c>
      <c r="L35" s="8" t="str">
        <f>'Combined Verbal and Numeric'!W35</f>
        <v>No Information Found</v>
      </c>
      <c r="M35" s="9">
        <f>'Combined Verbal and Numeric'!Y35</f>
        <v>38624000000</v>
      </c>
      <c r="N35" s="8">
        <f>'Combined Verbal and Numeric'!AA35</f>
        <v>539614</v>
      </c>
      <c r="O35" s="48">
        <f>'Combined Verbal and Numeric'!AC35</f>
        <v>552068</v>
      </c>
      <c r="P35" s="48">
        <f>'Combined Verbal and Numeric'!AE35</f>
        <v>0.28999999999999998</v>
      </c>
      <c r="Q35" s="63" t="str">
        <f>'Combined Verbal and Numeric'!AG35</f>
        <v>Not Applicable</v>
      </c>
    </row>
    <row r="36" spans="1:17" ht="13.5" customHeight="1" x14ac:dyDescent="0.2">
      <c r="A36" s="2" t="str">
        <f>'Combined Verbal and Numeric'!A36</f>
        <v>North Carolina (FFM)</v>
      </c>
      <c r="B36" s="8" t="str">
        <f>'Combined Verbal and Numeric'!C36</f>
        <v>No</v>
      </c>
      <c r="C36" s="8" t="str">
        <f>'Combined Verbal and Numeric'!E36</f>
        <v>Not Applicable (No Expansion)</v>
      </c>
      <c r="D36" s="8" t="str">
        <f>'Combined Verbal and Numeric'!G36</f>
        <v>Not Applicable (No Expansion)</v>
      </c>
      <c r="E36" s="8" t="str">
        <f>'Combined Verbal and Numeric'!I36</f>
        <v>Republican</v>
      </c>
      <c r="F36" s="8" t="str">
        <f>'Combined Verbal and Numeric'!K36</f>
        <v>Republican</v>
      </c>
      <c r="G36" s="8" t="str">
        <f>'Combined Verbal and Numeric'!M36</f>
        <v>No</v>
      </c>
      <c r="H36" s="8" t="str">
        <f>'Combined Verbal and Numeric'!O36</f>
        <v>No</v>
      </c>
      <c r="I36" s="8" t="str">
        <f>'Combined Verbal and Numeric'!Q36</f>
        <v>No</v>
      </c>
      <c r="J36" s="8" t="str">
        <f>'Combined Verbal and Numeric'!S36</f>
        <v>No</v>
      </c>
      <c r="K36" s="9" t="str">
        <f>'Combined Verbal and Numeric'!U36</f>
        <v>No Information Found</v>
      </c>
      <c r="L36" s="8">
        <f>'Combined Verbal and Numeric'!W36</f>
        <v>4846</v>
      </c>
      <c r="M36" s="9">
        <f>'Combined Verbal and Numeric'!Y36</f>
        <v>11298000000</v>
      </c>
      <c r="N36" s="8">
        <f>'Combined Verbal and Numeric'!AA36</f>
        <v>253892</v>
      </c>
      <c r="O36" s="48">
        <f>'Combined Verbal and Numeric'!AC36</f>
        <v>254460</v>
      </c>
      <c r="P36" s="48" t="str">
        <f>'Combined Verbal and Numeric'!AE36</f>
        <v>No Information Found</v>
      </c>
      <c r="Q36" s="63" t="str">
        <f>'Combined Verbal and Numeric'!AG36</f>
        <v>Assessment State</v>
      </c>
    </row>
    <row r="37" spans="1:17" ht="13.5" customHeight="1" x14ac:dyDescent="0.2">
      <c r="A37" s="2" t="str">
        <f>'Combined Verbal and Numeric'!A37</f>
        <v>North Dakota (FFM)</v>
      </c>
      <c r="B37" s="8" t="str">
        <f>'Combined Verbal and Numeric'!C37</f>
        <v>Yes</v>
      </c>
      <c r="C37" s="8" t="str">
        <f>'Combined Verbal and Numeric'!E37</f>
        <v>Began 2014</v>
      </c>
      <c r="D37" s="8" t="str">
        <f>'Combined Verbal and Numeric'!G37</f>
        <v>Accepted</v>
      </c>
      <c r="E37" s="8" t="str">
        <f>'Combined Verbal and Numeric'!I37</f>
        <v>Republican</v>
      </c>
      <c r="F37" s="8" t="str">
        <f>'Combined Verbal and Numeric'!K37</f>
        <v>Republican</v>
      </c>
      <c r="G37" s="8" t="str">
        <f>'Combined Verbal and Numeric'!M37</f>
        <v>Yes</v>
      </c>
      <c r="H37" s="8" t="str">
        <f>'Combined Verbal and Numeric'!O37</f>
        <v>No</v>
      </c>
      <c r="I37" s="8" t="str">
        <f>'Combined Verbal and Numeric'!Q37</f>
        <v>No</v>
      </c>
      <c r="J37" s="8" t="str">
        <f>'Combined Verbal and Numeric'!S37</f>
        <v>No</v>
      </c>
      <c r="K37" s="9">
        <f>'Combined Verbal and Numeric'!U37</f>
        <v>82762</v>
      </c>
      <c r="L37" s="8">
        <f>'Combined Verbal and Numeric'!W37</f>
        <v>1462</v>
      </c>
      <c r="M37" s="9">
        <f>'Combined Verbal and Numeric'!Y37</f>
        <v>716000000</v>
      </c>
      <c r="N37" s="8">
        <f>'Combined Verbal and Numeric'!AA37</f>
        <v>7192</v>
      </c>
      <c r="O37" s="48">
        <f>'Combined Verbal and Numeric'!AC37</f>
        <v>7112</v>
      </c>
      <c r="P37" s="48">
        <f>'Combined Verbal and Numeric'!AE37</f>
        <v>0.12</v>
      </c>
      <c r="Q37" s="63" t="str">
        <f>'Combined Verbal and Numeric'!AG37</f>
        <v>Assessment State</v>
      </c>
    </row>
    <row r="38" spans="1:17" ht="13.5" customHeight="1" x14ac:dyDescent="0.2">
      <c r="A38" s="2" t="str">
        <f>'Combined Verbal and Numeric'!A38</f>
        <v>Ohio (FFM)</v>
      </c>
      <c r="B38" s="8" t="str">
        <f>'Combined Verbal and Numeric'!C38</f>
        <v>Yes</v>
      </c>
      <c r="C38" s="8" t="str">
        <f>'Combined Verbal and Numeric'!E38</f>
        <v>Began 2014</v>
      </c>
      <c r="D38" s="8" t="str">
        <f>'Combined Verbal and Numeric'!G38</f>
        <v>Accepted</v>
      </c>
      <c r="E38" s="8" t="str">
        <f>'Combined Verbal and Numeric'!I38</f>
        <v>Republican</v>
      </c>
      <c r="F38" s="8" t="str">
        <f>'Combined Verbal and Numeric'!K38</f>
        <v>Republican</v>
      </c>
      <c r="G38" s="8" t="str">
        <f>'Combined Verbal and Numeric'!M38</f>
        <v>Yes</v>
      </c>
      <c r="H38" s="8" t="str">
        <f>'Combined Verbal and Numeric'!O38</f>
        <v>Yes</v>
      </c>
      <c r="I38" s="8" t="str">
        <f>'Combined Verbal and Numeric'!Q38</f>
        <v>No</v>
      </c>
      <c r="J38" s="8" t="str">
        <f>'Combined Verbal and Numeric'!S38</f>
        <v>No</v>
      </c>
      <c r="K38" s="9">
        <f>'Combined Verbal and Numeric'!U38</f>
        <v>2308999</v>
      </c>
      <c r="L38" s="8" t="str">
        <f>'Combined Verbal and Numeric'!W38</f>
        <v>No Information Found</v>
      </c>
      <c r="M38" s="9">
        <f>'Combined Verbal and Numeric'!Y38</f>
        <v>13361000000</v>
      </c>
      <c r="N38" s="8">
        <f>'Combined Verbal and Numeric'!AA38</f>
        <v>253711</v>
      </c>
      <c r="O38" s="48">
        <f>'Combined Verbal and Numeric'!AC38</f>
        <v>280650</v>
      </c>
      <c r="P38" s="48">
        <f>'Combined Verbal and Numeric'!AE38</f>
        <v>0.2</v>
      </c>
      <c r="Q38" s="63" t="str">
        <f>'Combined Verbal and Numeric'!AG38</f>
        <v>Assessment State</v>
      </c>
    </row>
    <row r="39" spans="1:17" ht="13.5" customHeight="1" x14ac:dyDescent="0.2">
      <c r="A39" s="2" t="str">
        <f>'Combined Verbal and Numeric'!A39</f>
        <v>Oklahoma (FFM)</v>
      </c>
      <c r="B39" s="8" t="str">
        <f>'Combined Verbal and Numeric'!C39</f>
        <v>No</v>
      </c>
      <c r="C39" s="8" t="str">
        <f>'Combined Verbal and Numeric'!E39</f>
        <v>Not Applicable (No Expansion)</v>
      </c>
      <c r="D39" s="8" t="str">
        <f>'Combined Verbal and Numeric'!G39</f>
        <v>Not Applicable (No Expansion)</v>
      </c>
      <c r="E39" s="8" t="str">
        <f>'Combined Verbal and Numeric'!I39</f>
        <v>Republican</v>
      </c>
      <c r="F39" s="8" t="str">
        <f>'Combined Verbal and Numeric'!K39</f>
        <v>Republican</v>
      </c>
      <c r="G39" s="8" t="str">
        <f>'Combined Verbal and Numeric'!M39</f>
        <v>No</v>
      </c>
      <c r="H39" s="8" t="str">
        <f>'Combined Verbal and Numeric'!O39</f>
        <v>Yes</v>
      </c>
      <c r="I39" s="8" t="str">
        <f>'Combined Verbal and Numeric'!Q39</f>
        <v>Yes</v>
      </c>
      <c r="J39" s="8" t="str">
        <f>'Combined Verbal and Numeric'!S39</f>
        <v>No</v>
      </c>
      <c r="K39" s="9">
        <f>'Combined Verbal and Numeric'!U39</f>
        <v>856835</v>
      </c>
      <c r="L39" s="8">
        <f>'Combined Verbal and Numeric'!W39</f>
        <v>2175</v>
      </c>
      <c r="M39" s="9">
        <f>'Combined Verbal and Numeric'!Y39</f>
        <v>4788000000</v>
      </c>
      <c r="N39" s="8">
        <f>'Combined Verbal and Numeric'!AA39</f>
        <v>122874</v>
      </c>
      <c r="O39" s="48">
        <f>'Combined Verbal and Numeric'!AC39</f>
        <v>120501</v>
      </c>
      <c r="P39" s="48">
        <f>'Combined Verbal and Numeric'!AE39</f>
        <v>0.23</v>
      </c>
      <c r="Q39" s="63" t="str">
        <f>'Combined Verbal and Numeric'!AG39</f>
        <v>Assessment State</v>
      </c>
    </row>
    <row r="40" spans="1:17" ht="13.5" customHeight="1" x14ac:dyDescent="0.2">
      <c r="A40" s="2" t="str">
        <f>'Combined Verbal and Numeric'!A40</f>
        <v>Oregon (SBM)</v>
      </c>
      <c r="B40" s="8" t="str">
        <f>'Combined Verbal and Numeric'!C40</f>
        <v>Yes</v>
      </c>
      <c r="C40" s="8" t="str">
        <f>'Combined Verbal and Numeric'!E40</f>
        <v>Began 2014</v>
      </c>
      <c r="D40" s="8" t="str">
        <f>'Combined Verbal and Numeric'!G40</f>
        <v>Accepted</v>
      </c>
      <c r="E40" s="8" t="str">
        <f>'Combined Verbal and Numeric'!I40</f>
        <v>Democrat</v>
      </c>
      <c r="F40" s="8" t="str">
        <f>'Combined Verbal and Numeric'!K40</f>
        <v>Democrat</v>
      </c>
      <c r="G40" s="8" t="str">
        <f>'Combined Verbal and Numeric'!M40</f>
        <v>No</v>
      </c>
      <c r="H40" s="8" t="str">
        <f>'Combined Verbal and Numeric'!O40</f>
        <v>No</v>
      </c>
      <c r="I40" s="8" t="str">
        <f>'Combined Verbal and Numeric'!Q40</f>
        <v>No</v>
      </c>
      <c r="J40" s="8" t="str">
        <f>'Combined Verbal and Numeric'!S40</f>
        <v>No</v>
      </c>
      <c r="K40" s="9">
        <f>'Combined Verbal and Numeric'!U40</f>
        <v>643940</v>
      </c>
      <c r="L40" s="8">
        <f>'Combined Verbal and Numeric'!W40</f>
        <v>13618</v>
      </c>
      <c r="M40" s="9">
        <f>'Combined Verbal and Numeric'!Y40</f>
        <v>4453000000</v>
      </c>
      <c r="N40" s="8">
        <f>'Combined Verbal and Numeric'!AA40</f>
        <v>64727</v>
      </c>
      <c r="O40" s="48">
        <f>'Combined Verbal and Numeric'!AC40</f>
        <v>112165</v>
      </c>
      <c r="P40" s="48">
        <f>'Combined Verbal and Numeric'!AE40</f>
        <v>0.17</v>
      </c>
      <c r="Q40" s="63" t="str">
        <f>'Combined Verbal and Numeric'!AG40</f>
        <v>Not Applicable</v>
      </c>
    </row>
    <row r="41" spans="1:17" ht="13.5" customHeight="1" x14ac:dyDescent="0.2">
      <c r="A41" s="2" t="str">
        <f>'Combined Verbal and Numeric'!A41</f>
        <v>Pennsylvania (FFM)</v>
      </c>
      <c r="B41" s="8" t="str">
        <f>'Combined Verbal and Numeric'!C41</f>
        <v>Yes</v>
      </c>
      <c r="C41" s="8" t="str">
        <f>'Combined Verbal and Numeric'!E41</f>
        <v>Begins 2015</v>
      </c>
      <c r="D41" s="8" t="str">
        <f>'Combined Verbal and Numeric'!G41</f>
        <v>Accepted</v>
      </c>
      <c r="E41" s="8" t="str">
        <f>'Combined Verbal and Numeric'!I41</f>
        <v>Republican</v>
      </c>
      <c r="F41" s="8" t="str">
        <f>'Combined Verbal and Numeric'!K41</f>
        <v>Republican</v>
      </c>
      <c r="G41" s="8" t="str">
        <f>'Combined Verbal and Numeric'!M41</f>
        <v>Yes</v>
      </c>
      <c r="H41" s="8" t="str">
        <f>'Combined Verbal and Numeric'!O41</f>
        <v>No</v>
      </c>
      <c r="I41" s="8" t="str">
        <f>'Combined Verbal and Numeric'!Q41</f>
        <v>No</v>
      </c>
      <c r="J41" s="8" t="str">
        <f>'Combined Verbal and Numeric'!S41</f>
        <v>No</v>
      </c>
      <c r="K41" s="9">
        <f>'Combined Verbal and Numeric'!U41</f>
        <v>2417096</v>
      </c>
      <c r="L41" s="8" t="str">
        <f>'Combined Verbal and Numeric'!W41</f>
        <v>No Information Found</v>
      </c>
      <c r="M41" s="9">
        <f>'Combined Verbal and Numeric'!Y41</f>
        <v>21975000000</v>
      </c>
      <c r="N41" s="8">
        <f>'Combined Verbal and Numeric'!AA41</f>
        <v>273221</v>
      </c>
      <c r="O41" s="48">
        <f>'Combined Verbal and Numeric'!AC41</f>
        <v>272492</v>
      </c>
      <c r="P41" s="48">
        <f>'Combined Verbal and Numeric'!AE41</f>
        <v>0.19</v>
      </c>
      <c r="Q41" s="63" t="str">
        <f>'Combined Verbal and Numeric'!AG41</f>
        <v xml:space="preserve">Determination State
</v>
      </c>
    </row>
    <row r="42" spans="1:17" ht="13.5" customHeight="1" x14ac:dyDescent="0.2">
      <c r="A42" s="2" t="str">
        <f>'Combined Verbal and Numeric'!A42</f>
        <v>Rhode Island (SBM)</v>
      </c>
      <c r="B42" s="8" t="str">
        <f>'Combined Verbal and Numeric'!C42</f>
        <v>Yes</v>
      </c>
      <c r="C42" s="8" t="str">
        <f>'Combined Verbal and Numeric'!E42</f>
        <v>Began 2014</v>
      </c>
      <c r="D42" s="8" t="str">
        <f>'Combined Verbal and Numeric'!G42</f>
        <v>Accepted</v>
      </c>
      <c r="E42" s="8" t="str">
        <f>'Combined Verbal and Numeric'!I42</f>
        <v>Independent</v>
      </c>
      <c r="F42" s="8" t="str">
        <f>'Combined Verbal and Numeric'!K42</f>
        <v>Democrat</v>
      </c>
      <c r="G42" s="8" t="str">
        <f>'Combined Verbal and Numeric'!M42</f>
        <v>No</v>
      </c>
      <c r="H42" s="8" t="str">
        <f>'Combined Verbal and Numeric'!O42</f>
        <v>No</v>
      </c>
      <c r="I42" s="8" t="str">
        <f>'Combined Verbal and Numeric'!Q42</f>
        <v>No</v>
      </c>
      <c r="J42" s="8" t="str">
        <f>'Combined Verbal and Numeric'!S42</f>
        <v>No</v>
      </c>
      <c r="K42" s="9">
        <f>'Combined Verbal and Numeric'!U42</f>
        <v>216302</v>
      </c>
      <c r="L42" s="8" t="str">
        <f>'Combined Verbal and Numeric'!W42</f>
        <v>No Information Found</v>
      </c>
      <c r="M42" s="9">
        <f>'Combined Verbal and Numeric'!Y42</f>
        <v>2070000000</v>
      </c>
      <c r="N42" s="8">
        <f>'Combined Verbal and Numeric'!AA42</f>
        <v>23253</v>
      </c>
      <c r="O42" s="48">
        <f>'Combined Verbal and Numeric'!AC42</f>
        <v>25815</v>
      </c>
      <c r="P42" s="48">
        <f>'Combined Verbal and Numeric'!AE42</f>
        <v>0.21</v>
      </c>
      <c r="Q42" s="63" t="str">
        <f>'Combined Verbal and Numeric'!AG42</f>
        <v>Not Applicable</v>
      </c>
    </row>
    <row r="43" spans="1:17" ht="13.5" customHeight="1" x14ac:dyDescent="0.2">
      <c r="A43" s="2" t="str">
        <f>'Combined Verbal and Numeric'!A43</f>
        <v>South Carolina (FFM)</v>
      </c>
      <c r="B43" s="8" t="str">
        <f>'Combined Verbal and Numeric'!C43</f>
        <v>No</v>
      </c>
      <c r="C43" s="8" t="str">
        <f>'Combined Verbal and Numeric'!E43</f>
        <v>Not Applicable (No Expansion)</v>
      </c>
      <c r="D43" s="8" t="str">
        <f>'Combined Verbal and Numeric'!G43</f>
        <v>Not Applicable (No Expansion)</v>
      </c>
      <c r="E43" s="8" t="str">
        <f>'Combined Verbal and Numeric'!I43</f>
        <v>Republican</v>
      </c>
      <c r="F43" s="8" t="str">
        <f>'Combined Verbal and Numeric'!K43</f>
        <v>Republican</v>
      </c>
      <c r="G43" s="8" t="str">
        <f>'Combined Verbal and Numeric'!M43</f>
        <v>Yes</v>
      </c>
      <c r="H43" s="8" t="str">
        <f>'Combined Verbal and Numeric'!O43</f>
        <v>Yes</v>
      </c>
      <c r="I43" s="8" t="str">
        <f>'Combined Verbal and Numeric'!Q43</f>
        <v>No</v>
      </c>
      <c r="J43" s="8" t="str">
        <f>'Combined Verbal and Numeric'!S43</f>
        <v>No</v>
      </c>
      <c r="K43" s="9">
        <f>'Combined Verbal and Numeric'!U43</f>
        <v>922560</v>
      </c>
      <c r="L43" s="8">
        <f>'Combined Verbal and Numeric'!W43</f>
        <v>2256</v>
      </c>
      <c r="M43" s="9">
        <f>'Combined Verbal and Numeric'!Y43</f>
        <v>5465000000</v>
      </c>
      <c r="N43" s="8">
        <f>'Combined Verbal and Numeric'!AA43</f>
        <v>73438</v>
      </c>
      <c r="O43" s="48">
        <f>'Combined Verbal and Numeric'!AC43</f>
        <v>72084</v>
      </c>
      <c r="P43" s="48">
        <f>'Combined Verbal and Numeric'!AE43</f>
        <v>0.2</v>
      </c>
      <c r="Q43" s="63" t="str">
        <f>'Combined Verbal and Numeric'!AG43</f>
        <v>Assessment State</v>
      </c>
    </row>
    <row r="44" spans="1:17" ht="13.5" customHeight="1" x14ac:dyDescent="0.2">
      <c r="A44" s="2" t="str">
        <f>'Combined Verbal and Numeric'!A44</f>
        <v>South Dakota (FFM)</v>
      </c>
      <c r="B44" s="8" t="str">
        <f>'Combined Verbal and Numeric'!C44</f>
        <v>No</v>
      </c>
      <c r="C44" s="8" t="str">
        <f>'Combined Verbal and Numeric'!E44</f>
        <v>Not Applicable (No Expansion)</v>
      </c>
      <c r="D44" s="8" t="str">
        <f>'Combined Verbal and Numeric'!G44</f>
        <v>Not Applicable (No Expansion)</v>
      </c>
      <c r="E44" s="8" t="str">
        <f>'Combined Verbal and Numeric'!I44</f>
        <v>Republican</v>
      </c>
      <c r="F44" s="8" t="str">
        <f>'Combined Verbal and Numeric'!K44</f>
        <v>Republican</v>
      </c>
      <c r="G44" s="8" t="str">
        <f>'Combined Verbal and Numeric'!M44</f>
        <v>Yes</v>
      </c>
      <c r="H44" s="8" t="str">
        <f>'Combined Verbal and Numeric'!O44</f>
        <v>No</v>
      </c>
      <c r="I44" s="8" t="str">
        <f>'Combined Verbal and Numeric'!Q44</f>
        <v>No</v>
      </c>
      <c r="J44" s="8" t="str">
        <f>'Combined Verbal and Numeric'!S44</f>
        <v>No</v>
      </c>
      <c r="K44" s="9">
        <f>'Combined Verbal and Numeric'!U44</f>
        <v>133739</v>
      </c>
      <c r="L44" s="8">
        <f>'Combined Verbal and Numeric'!W44</f>
        <v>645</v>
      </c>
      <c r="M44" s="9">
        <f>'Combined Verbal and Numeric'!Y44</f>
        <v>800000000</v>
      </c>
      <c r="N44" s="8">
        <f>'Combined Verbal and Numeric'!AA44</f>
        <v>15872</v>
      </c>
      <c r="O44" s="48">
        <f>'Combined Verbal and Numeric'!AC44</f>
        <v>16623</v>
      </c>
      <c r="P44" s="48">
        <f>'Combined Verbal and Numeric'!AE44</f>
        <v>0.16</v>
      </c>
      <c r="Q44" s="63" t="str">
        <f>'Combined Verbal and Numeric'!AG44</f>
        <v>Assessment State</v>
      </c>
    </row>
    <row r="45" spans="1:17" ht="13.5" customHeight="1" x14ac:dyDescent="0.2">
      <c r="A45" s="2" t="str">
        <f>'Combined Verbal and Numeric'!A45</f>
        <v>Tennessee (FFM)</v>
      </c>
      <c r="B45" s="8" t="str">
        <f>'Combined Verbal and Numeric'!C45</f>
        <v>Open Debate/Negotiation</v>
      </c>
      <c r="C45" s="8" t="str">
        <f>'Combined Verbal and Numeric'!E45</f>
        <v>Not Applicable (No Expansion)</v>
      </c>
      <c r="D45" s="8" t="str">
        <f>'Combined Verbal and Numeric'!G45</f>
        <v>Not Applicable (No Expansion)</v>
      </c>
      <c r="E45" s="8" t="str">
        <f>'Combined Verbal and Numeric'!I45</f>
        <v>Republican</v>
      </c>
      <c r="F45" s="8" t="str">
        <f>'Combined Verbal and Numeric'!K45</f>
        <v>Republican</v>
      </c>
      <c r="G45" s="8" t="str">
        <f>'Combined Verbal and Numeric'!M45</f>
        <v>No</v>
      </c>
      <c r="H45" s="8" t="str">
        <f>'Combined Verbal and Numeric'!O45</f>
        <v>No</v>
      </c>
      <c r="I45" s="8" t="str">
        <f>'Combined Verbal and Numeric'!Q45</f>
        <v>No</v>
      </c>
      <c r="J45" s="8" t="str">
        <f>'Combined Verbal and Numeric'!S45</f>
        <v>No</v>
      </c>
      <c r="K45" s="9">
        <f>'Combined Verbal and Numeric'!U45</f>
        <v>1509354</v>
      </c>
      <c r="L45" s="8">
        <f>'Combined Verbal and Numeric'!W45</f>
        <v>3973</v>
      </c>
      <c r="M45" s="9">
        <f>'Combined Verbal and Numeric'!Y45</f>
        <v>8968000000</v>
      </c>
      <c r="N45" s="8">
        <f>'Combined Verbal and Numeric'!AA45</f>
        <v>81341</v>
      </c>
      <c r="O45" s="48">
        <f>'Combined Verbal and Numeric'!AC45</f>
        <v>96028</v>
      </c>
      <c r="P45" s="48">
        <f>'Combined Verbal and Numeric'!AE45</f>
        <v>0.24</v>
      </c>
      <c r="Q45" s="63" t="str">
        <f>'Combined Verbal and Numeric'!AG45</f>
        <v xml:space="preserve">Determination State
</v>
      </c>
    </row>
    <row r="46" spans="1:17" ht="13.5" customHeight="1" x14ac:dyDescent="0.2">
      <c r="A46" s="2" t="str">
        <f>'Combined Verbal and Numeric'!A46</f>
        <v>Texas (FFM)</v>
      </c>
      <c r="B46" s="8" t="str">
        <f>'Combined Verbal and Numeric'!C46</f>
        <v>No</v>
      </c>
      <c r="C46" s="8" t="str">
        <f>'Combined Verbal and Numeric'!E46</f>
        <v>Not Applicable (No Expansion)</v>
      </c>
      <c r="D46" s="8" t="str">
        <f>'Combined Verbal and Numeric'!G46</f>
        <v>Not Applicable (No Expansion)</v>
      </c>
      <c r="E46" s="8" t="str">
        <f>'Combined Verbal and Numeric'!I46</f>
        <v>Republican</v>
      </c>
      <c r="F46" s="8" t="str">
        <f>'Combined Verbal and Numeric'!K46</f>
        <v>Republican</v>
      </c>
      <c r="G46" s="8" t="str">
        <f>'Combined Verbal and Numeric'!M46</f>
        <v>Yes</v>
      </c>
      <c r="H46" s="8" t="str">
        <f>'Combined Verbal and Numeric'!O46</f>
        <v>Yes</v>
      </c>
      <c r="I46" s="8" t="str">
        <f>'Combined Verbal and Numeric'!Q46</f>
        <v>No</v>
      </c>
      <c r="J46" s="8" t="str">
        <f>'Combined Verbal and Numeric'!S46</f>
        <v>No</v>
      </c>
      <c r="K46" s="9">
        <f>'Combined Verbal and Numeric'!U46</f>
        <v>4844337</v>
      </c>
      <c r="L46" s="8">
        <f>'Combined Verbal and Numeric'!W46</f>
        <v>26431</v>
      </c>
      <c r="M46" s="9">
        <f>'Combined Verbal and Numeric'!Y46</f>
        <v>28186000000</v>
      </c>
      <c r="N46" s="8">
        <f>'Combined Verbal and Numeric'!AA46</f>
        <v>928483</v>
      </c>
      <c r="O46" s="48">
        <f>'Combined Verbal and Numeric'!AC46</f>
        <v>972715</v>
      </c>
      <c r="P46" s="48">
        <f>'Combined Verbal and Numeric'!AE46</f>
        <v>0.19</v>
      </c>
      <c r="Q46" s="63" t="str">
        <f>'Combined Verbal and Numeric'!AG46</f>
        <v xml:space="preserve">Determination State
</v>
      </c>
    </row>
    <row r="47" spans="1:17" ht="13.5" customHeight="1" x14ac:dyDescent="0.2">
      <c r="A47" s="2" t="str">
        <f>'Combined Verbal and Numeric'!A47</f>
        <v>Utah (FFM)</v>
      </c>
      <c r="B47" s="8" t="str">
        <f>'Combined Verbal and Numeric'!C47</f>
        <v>Open Debate/Negotiation</v>
      </c>
      <c r="C47" s="8" t="str">
        <f>'Combined Verbal and Numeric'!E47</f>
        <v>Not Applicable (No Expansion)</v>
      </c>
      <c r="D47" s="8" t="str">
        <f>'Combined Verbal and Numeric'!G47</f>
        <v>Not Applicable (No Expansion)</v>
      </c>
      <c r="E47" s="8" t="str">
        <f>'Combined Verbal and Numeric'!I47</f>
        <v>Republican</v>
      </c>
      <c r="F47" s="8" t="str">
        <f>'Combined Verbal and Numeric'!K47</f>
        <v>Republican</v>
      </c>
      <c r="G47" s="8" t="str">
        <f>'Combined Verbal and Numeric'!M47</f>
        <v>Yes</v>
      </c>
      <c r="H47" s="8" t="str">
        <f>'Combined Verbal and Numeric'!O47</f>
        <v>No</v>
      </c>
      <c r="I47" s="8" t="str">
        <f>'Combined Verbal and Numeric'!Q47</f>
        <v>No</v>
      </c>
      <c r="J47" s="8" t="str">
        <f>'Combined Verbal and Numeric'!S47</f>
        <v>No</v>
      </c>
      <c r="K47" s="9">
        <f>'Combined Verbal and Numeric'!U47</f>
        <v>349595</v>
      </c>
      <c r="L47" s="8">
        <f>'Combined Verbal and Numeric'!W47</f>
        <v>4158</v>
      </c>
      <c r="M47" s="9">
        <f>'Combined Verbal and Numeric'!Y47</f>
        <v>1973000000</v>
      </c>
      <c r="N47" s="8">
        <f>'Combined Verbal and Numeric'!AA47</f>
        <v>62071</v>
      </c>
      <c r="O47" s="48">
        <f>'Combined Verbal and Numeric'!AC47</f>
        <v>59698</v>
      </c>
      <c r="P47" s="48">
        <f>'Combined Verbal and Numeric'!AE47</f>
        <v>0.13</v>
      </c>
      <c r="Q47" s="63" t="str">
        <f>'Combined Verbal and Numeric'!AG47</f>
        <v>Assessment State</v>
      </c>
    </row>
    <row r="48" spans="1:17" ht="13.5" customHeight="1" x14ac:dyDescent="0.2">
      <c r="A48" s="2" t="str">
        <f>'Combined Verbal and Numeric'!A48</f>
        <v>Vermont (SBM)</v>
      </c>
      <c r="B48" s="8" t="str">
        <f>'Combined Verbal and Numeric'!C48</f>
        <v>Yes</v>
      </c>
      <c r="C48" s="8" t="str">
        <f>'Combined Verbal and Numeric'!E48</f>
        <v>Began 2014</v>
      </c>
      <c r="D48" s="8" t="str">
        <f>'Combined Verbal and Numeric'!G48</f>
        <v>Accepted</v>
      </c>
      <c r="E48" s="8" t="str">
        <f>'Combined Verbal and Numeric'!I48</f>
        <v>Democrat</v>
      </c>
      <c r="F48" s="8" t="str">
        <f>'Combined Verbal and Numeric'!K48</f>
        <v>Democrat</v>
      </c>
      <c r="G48" s="8" t="str">
        <f>'Combined Verbal and Numeric'!M48</f>
        <v>No</v>
      </c>
      <c r="H48" s="8" t="str">
        <f>'Combined Verbal and Numeric'!O48</f>
        <v>No</v>
      </c>
      <c r="I48" s="8" t="str">
        <f>'Combined Verbal and Numeric'!Q48</f>
        <v>No</v>
      </c>
      <c r="J48" s="8" t="str">
        <f>'Combined Verbal and Numeric'!S48</f>
        <v>No</v>
      </c>
      <c r="K48" s="9">
        <f>'Combined Verbal and Numeric'!U48</f>
        <v>196412</v>
      </c>
      <c r="L48" s="8" t="str">
        <f>'Combined Verbal and Numeric'!W48</f>
        <v>No Information Found</v>
      </c>
      <c r="M48" s="9">
        <f>'Combined Verbal and Numeric'!Y48</f>
        <v>1241000000</v>
      </c>
      <c r="N48" s="8">
        <f>'Combined Verbal and Numeric'!AA48</f>
        <v>7026</v>
      </c>
      <c r="O48" s="48">
        <f>'Combined Verbal and Numeric'!AC48</f>
        <v>7054</v>
      </c>
      <c r="P48" s="48">
        <f>'Combined Verbal and Numeric'!AE48</f>
        <v>0.31</v>
      </c>
      <c r="Q48" s="63" t="str">
        <f>'Combined Verbal and Numeric'!AG48</f>
        <v>Not Applicable</v>
      </c>
    </row>
    <row r="49" spans="1:17" ht="13.5" customHeight="1" x14ac:dyDescent="0.2">
      <c r="A49" s="2" t="str">
        <f>'Combined Verbal and Numeric'!A49</f>
        <v>Virginia (FFM)</v>
      </c>
      <c r="B49" s="8" t="str">
        <f>'Combined Verbal and Numeric'!C49</f>
        <v>Open Debate/Negotiation</v>
      </c>
      <c r="C49" s="8" t="str">
        <f>'Combined Verbal and Numeric'!E49</f>
        <v>Not Applicable (No Expansion)</v>
      </c>
      <c r="D49" s="8" t="str">
        <f>'Combined Verbal and Numeric'!G49</f>
        <v>Not Applicable (No Expansion)</v>
      </c>
      <c r="E49" s="8" t="str">
        <f>'Combined Verbal and Numeric'!I49</f>
        <v>Democrat</v>
      </c>
      <c r="F49" s="8" t="str">
        <f>'Combined Verbal and Numeric'!K49</f>
        <v>Republican</v>
      </c>
      <c r="G49" s="8" t="str">
        <f>'Combined Verbal and Numeric'!M49</f>
        <v>No</v>
      </c>
      <c r="H49" s="8" t="str">
        <f>'Combined Verbal and Numeric'!O49</f>
        <v>No</v>
      </c>
      <c r="I49" s="8" t="str">
        <f>'Combined Verbal and Numeric'!Q49</f>
        <v xml:space="preserve">Yes </v>
      </c>
      <c r="J49" s="8" t="str">
        <f>'Combined Verbal and Numeric'!S49</f>
        <v>No</v>
      </c>
      <c r="K49" s="9">
        <f>'Combined Verbal and Numeric'!U49</f>
        <v>1027075</v>
      </c>
      <c r="L49" s="8" t="str">
        <f>'Combined Verbal and Numeric'!W49</f>
        <v>No Information Found</v>
      </c>
      <c r="M49" s="9">
        <f>'Combined Verbal and Numeric'!Y49</f>
        <v>7174000000</v>
      </c>
      <c r="N49" s="8">
        <f>'Combined Verbal and Numeric'!AA49</f>
        <v>173515</v>
      </c>
      <c r="O49" s="48">
        <f>'Combined Verbal and Numeric'!AC49</f>
        <v>182128</v>
      </c>
      <c r="P49" s="48">
        <f>'Combined Verbal and Numeric'!AE49</f>
        <v>0.13</v>
      </c>
      <c r="Q49" s="63" t="str">
        <f>'Combined Verbal and Numeric'!AG49</f>
        <v>Assessment State</v>
      </c>
    </row>
    <row r="50" spans="1:17" ht="13.5" customHeight="1" x14ac:dyDescent="0.2">
      <c r="A50" s="2" t="str">
        <f>'Combined Verbal and Numeric'!A50</f>
        <v>Washington (SBM)</v>
      </c>
      <c r="B50" s="8" t="str">
        <f>'Combined Verbal and Numeric'!C50</f>
        <v>Yes</v>
      </c>
      <c r="C50" s="8" t="str">
        <f>'Combined Verbal and Numeric'!E50</f>
        <v>Began 2014</v>
      </c>
      <c r="D50" s="8" t="str">
        <f>'Combined Verbal and Numeric'!G50</f>
        <v>Accepted</v>
      </c>
      <c r="E50" s="8" t="str">
        <f>'Combined Verbal and Numeric'!I50</f>
        <v>Democrat</v>
      </c>
      <c r="F50" s="8" t="str">
        <f>'Combined Verbal and Numeric'!K50</f>
        <v>Democrat</v>
      </c>
      <c r="G50" s="8" t="str">
        <f>'Combined Verbal and Numeric'!M50</f>
        <v>Yes</v>
      </c>
      <c r="H50" s="8" t="str">
        <f>'Combined Verbal and Numeric'!O50</f>
        <v>No</v>
      </c>
      <c r="I50" s="8" t="str">
        <f>'Combined Verbal and Numeric'!Q50</f>
        <v>No</v>
      </c>
      <c r="J50" s="8" t="str">
        <f>'Combined Verbal and Numeric'!S50</f>
        <v>Yes</v>
      </c>
      <c r="K50" s="9">
        <f>'Combined Verbal and Numeric'!U50</f>
        <v>1352939</v>
      </c>
      <c r="L50" s="8">
        <f>'Combined Verbal and Numeric'!W50</f>
        <v>3923</v>
      </c>
      <c r="M50" s="9">
        <f>'Combined Verbal and Numeric'!Y50</f>
        <v>7909000000</v>
      </c>
      <c r="N50" s="8">
        <f>'Combined Verbal and Numeric'!AA50</f>
        <v>35894</v>
      </c>
      <c r="O50" s="48">
        <f>'Combined Verbal and Numeric'!AC50</f>
        <v>43364</v>
      </c>
      <c r="P50" s="48">
        <f>'Combined Verbal and Numeric'!AE50</f>
        <v>0.2</v>
      </c>
      <c r="Q50" s="63" t="str">
        <f>'Combined Verbal and Numeric'!AG50</f>
        <v>Not Applicable</v>
      </c>
    </row>
    <row r="51" spans="1:17" ht="13.5" customHeight="1" x14ac:dyDescent="0.2">
      <c r="A51" s="2" t="str">
        <f>'Combined Verbal and Numeric'!A51</f>
        <v>West Virginia (SPM)</v>
      </c>
      <c r="B51" s="8" t="str">
        <f>'Combined Verbal and Numeric'!C51</f>
        <v>Yes</v>
      </c>
      <c r="C51" s="8" t="str">
        <f>'Combined Verbal and Numeric'!E51</f>
        <v>Began 2014</v>
      </c>
      <c r="D51" s="8" t="str">
        <f>'Combined Verbal and Numeric'!G51</f>
        <v>Accepted</v>
      </c>
      <c r="E51" s="8" t="str">
        <f>'Combined Verbal and Numeric'!I51</f>
        <v>Democrat</v>
      </c>
      <c r="F51" s="8" t="str">
        <f>'Combined Verbal and Numeric'!K51</f>
        <v>Democrat</v>
      </c>
      <c r="G51" s="8" t="str">
        <f>'Combined Verbal and Numeric'!M51</f>
        <v>No</v>
      </c>
      <c r="H51" s="8" t="str">
        <f>'Combined Verbal and Numeric'!O51</f>
        <v>No</v>
      </c>
      <c r="I51" s="8" t="str">
        <f>'Combined Verbal and Numeric'!Q51</f>
        <v>Yes</v>
      </c>
      <c r="J51" s="8" t="str">
        <f>'Combined Verbal and Numeric'!S51</f>
        <v>No</v>
      </c>
      <c r="K51" s="9" t="str">
        <f>'Combined Verbal and Numeric'!U51</f>
        <v>No Information Found</v>
      </c>
      <c r="L51" s="8">
        <f>'Combined Verbal and Numeric'!W51</f>
        <v>884</v>
      </c>
      <c r="M51" s="9">
        <f>'Combined Verbal and Numeric'!Y51</f>
        <v>2731000000</v>
      </c>
      <c r="N51" s="8">
        <f>'Combined Verbal and Numeric'!AA51</f>
        <v>37539</v>
      </c>
      <c r="O51" s="48">
        <f>'Combined Verbal and Numeric'!AC51</f>
        <v>37631</v>
      </c>
      <c r="P51" s="48" t="str">
        <f>'Combined Verbal and Numeric'!AE51</f>
        <v>No Information Found</v>
      </c>
      <c r="Q51" s="63" t="str">
        <f>'Combined Verbal and Numeric'!AG51</f>
        <v xml:space="preserve">Determination State
</v>
      </c>
    </row>
    <row r="52" spans="1:17" ht="13.5" customHeight="1" x14ac:dyDescent="0.2">
      <c r="A52" s="2" t="str">
        <f>'Combined Verbal and Numeric'!A52</f>
        <v>Wisconsin (FFM)</v>
      </c>
      <c r="B52" s="8" t="str">
        <f>'Combined Verbal and Numeric'!C52</f>
        <v>No</v>
      </c>
      <c r="C52" s="8" t="str">
        <f>'Combined Verbal and Numeric'!E52</f>
        <v>Not Applicable (No Expansion)</v>
      </c>
      <c r="D52" s="8" t="str">
        <f>'Combined Verbal and Numeric'!G52</f>
        <v>Not Applicable (No Expansion)</v>
      </c>
      <c r="E52" s="8" t="str">
        <f>'Combined Verbal and Numeric'!I52</f>
        <v>Republican</v>
      </c>
      <c r="F52" s="8" t="str">
        <f>'Combined Verbal and Numeric'!K52</f>
        <v>Republican</v>
      </c>
      <c r="G52" s="8" t="str">
        <f>'Combined Verbal and Numeric'!M52</f>
        <v>Yes</v>
      </c>
      <c r="H52" s="8" t="str">
        <f>'Combined Verbal and Numeric'!O52</f>
        <v>No</v>
      </c>
      <c r="I52" s="8" t="str">
        <f>'Combined Verbal and Numeric'!Q52</f>
        <v>No</v>
      </c>
      <c r="J52" s="8" t="str">
        <f>'Combined Verbal and Numeric'!S52</f>
        <v>No</v>
      </c>
      <c r="K52" s="9">
        <f>'Combined Verbal and Numeric'!U52</f>
        <v>1253939</v>
      </c>
      <c r="L52" s="8">
        <f>'Combined Verbal and Numeric'!W52</f>
        <v>18965</v>
      </c>
      <c r="M52" s="9">
        <f>'Combined Verbal and Numeric'!Y52</f>
        <v>7413000000</v>
      </c>
      <c r="N52" s="8">
        <f>'Combined Verbal and Numeric'!AA52</f>
        <v>161469</v>
      </c>
      <c r="O52" s="48">
        <f>'Combined Verbal and Numeric'!AC52</f>
        <v>172451</v>
      </c>
      <c r="P52" s="48">
        <f>'Combined Verbal and Numeric'!AE52</f>
        <v>0.22</v>
      </c>
      <c r="Q52" s="63" t="str">
        <f>'Combined Verbal and Numeric'!AG52</f>
        <v xml:space="preserve">Determination State
</v>
      </c>
    </row>
    <row r="53" spans="1:17" ht="13.5" customHeight="1" x14ac:dyDescent="0.2">
      <c r="A53" s="2" t="str">
        <f>'Combined Verbal and Numeric'!A53</f>
        <v>Wyoming (FFM)</v>
      </c>
      <c r="B53" s="8" t="str">
        <f>'Combined Verbal and Numeric'!C53</f>
        <v>Open Debate/Negotiation</v>
      </c>
      <c r="C53" s="8" t="str">
        <f>'Combined Verbal and Numeric'!E53</f>
        <v>Not Applicable (No Expansion)</v>
      </c>
      <c r="D53" s="8" t="str">
        <f>'Combined Verbal and Numeric'!G53</f>
        <v>Not Applicable (No Expansion)</v>
      </c>
      <c r="E53" s="8" t="str">
        <f>'Combined Verbal and Numeric'!I53</f>
        <v>Republican</v>
      </c>
      <c r="F53" s="8" t="str">
        <f>'Combined Verbal and Numeric'!K53</f>
        <v>Republican</v>
      </c>
      <c r="G53" s="8" t="str">
        <f>'Combined Verbal and Numeric'!M53</f>
        <v>Yes</v>
      </c>
      <c r="H53" s="8" t="str">
        <f>'Combined Verbal and Numeric'!O53</f>
        <v>No</v>
      </c>
      <c r="I53" s="8" t="str">
        <f>'Combined Verbal and Numeric'!Q53</f>
        <v>No</v>
      </c>
      <c r="J53" s="8" t="str">
        <f>'Combined Verbal and Numeric'!S53</f>
        <v>No</v>
      </c>
      <c r="K53" s="9">
        <f>'Combined Verbal and Numeric'!U53</f>
        <v>87433</v>
      </c>
      <c r="L53" s="8">
        <f>'Combined Verbal and Numeric'!W53</f>
        <v>829</v>
      </c>
      <c r="M53" s="9">
        <f>'Combined Verbal and Numeric'!Y53</f>
        <v>553000000</v>
      </c>
      <c r="N53" s="8">
        <f>'Combined Verbal and Numeric'!AA53</f>
        <v>8342</v>
      </c>
      <c r="O53" s="48">
        <f>'Combined Verbal and Numeric'!AC53</f>
        <v>8586</v>
      </c>
      <c r="P53" s="48">
        <f>'Combined Verbal and Numeric'!AE53</f>
        <v>0.15</v>
      </c>
      <c r="Q53" s="63" t="str">
        <f>'Combined Verbal and Numeric'!AG53</f>
        <v xml:space="preserve">Determination State
</v>
      </c>
    </row>
    <row r="61" spans="1:17" ht="13.5" customHeight="1" x14ac:dyDescent="0.2">
      <c r="A61" s="7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0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9" sqref="A9"/>
    </sheetView>
  </sheetViews>
  <sheetFormatPr defaultColWidth="19.42578125" defaultRowHeight="13.5" customHeight="1" x14ac:dyDescent="0.2"/>
  <cols>
    <col min="1" max="1" width="19.42578125" style="2"/>
  </cols>
  <sheetData>
    <row r="1" spans="1:17" ht="13.5" customHeight="1" x14ac:dyDescent="0.2">
      <c r="A1" s="13" t="s">
        <v>3</v>
      </c>
      <c r="B1" s="4" t="str">
        <f>'Combined Verbal and Numeric'!D1</f>
        <v>med2_exp_n</v>
      </c>
      <c r="C1" s="4" t="str">
        <f>'Combined Verbal and Numeric'!F1</f>
        <v>med2_covbegan_n</v>
      </c>
      <c r="D1" s="4" t="str">
        <f>'Combined Verbal and Numeric'!H1</f>
        <v>med2_offappst_n</v>
      </c>
      <c r="E1" s="4" t="str">
        <f>'Combined Verbal and Numeric'!J1</f>
        <v>med2_govparty_n</v>
      </c>
      <c r="F1" s="4" t="str">
        <f>'Combined Verbal and Numeric'!L1</f>
        <v>med2_govlegis_n</v>
      </c>
      <c r="G1" s="4" t="str">
        <f>'Combined Verbal and Numeric'!N1</f>
        <v>med2_nfiblit_n</v>
      </c>
      <c r="H1" s="4" t="str">
        <f>'Combined Verbal and Numeric'!P1</f>
        <v>med2_litcontra_n</v>
      </c>
      <c r="I1" s="4" t="str">
        <f>'Combined Verbal and Numeric'!R1</f>
        <v>med2_nfibcontra_n</v>
      </c>
      <c r="J1" s="4" t="str">
        <f>'Combined Verbal and Numeric'!T1</f>
        <v>med2_adultprexp_n</v>
      </c>
      <c r="K1" s="4" t="str">
        <f>'Combined Verbal and Numeric'!V1</f>
        <v>med2_enrol10_n</v>
      </c>
      <c r="L1" s="4" t="str">
        <f>'Combined Verbal and Numeric'!X1</f>
        <v>med2_riskpool12_n</v>
      </c>
      <c r="M1" s="4" t="str">
        <f>'Combined Verbal and Numeric'!Z1</f>
        <v>med2_exp11_n</v>
      </c>
      <c r="N1" s="4" t="str">
        <f>'Combined Verbal and Numeric'!AB1</f>
        <v>med2_chip10_n</v>
      </c>
      <c r="O1" s="4" t="str">
        <f>'Combined Verbal and Numeric'!AD1</f>
        <v>med2_chip11_n</v>
      </c>
      <c r="P1" s="4" t="str">
        <f>'Combined Verbal and Numeric'!AF1</f>
        <v>med_poppart10_n</v>
      </c>
      <c r="Q1" s="4" t="str">
        <f>'Combined Verbal and Numeric'!AH1</f>
        <v>med2_chipdet_n</v>
      </c>
    </row>
    <row r="2" spans="1:17" ht="135.94999999999999" customHeight="1" x14ac:dyDescent="0.2">
      <c r="A2" s="1" t="s">
        <v>0</v>
      </c>
      <c r="B2" s="4" t="str">
        <f>'Combined Verbal and Numeric'!D2</f>
        <v xml:space="preserve">01.As of October 1, 2014, is the state implementing Medicaid expansion? 
</v>
      </c>
      <c r="C2" s="4" t="str">
        <f>'Combined Verbal and Numeric'!F2</f>
        <v xml:space="preserve">02. If state has expanded or is expanding Medicaid, when does/did coverage begin under expanded Medicaid plan?
</v>
      </c>
      <c r="D2" s="4" t="str">
        <f>'Combined Verbal and Numeric'!H2</f>
        <v xml:space="preserve">03. If the state made an official application to HHS to implement Medicaid expansion, what is the status of the official application?
</v>
      </c>
      <c r="E2" s="4" t="str">
        <f>'Combined Verbal and Numeric'!J2</f>
        <v>06. What was the political party of the Governor who was in office when the decision on whether to expand Medicaid was made?</v>
      </c>
      <c r="F2" s="4" t="str">
        <f>'Combined Verbal and Numeric'!L2</f>
        <v>07. What political party controlled the legislature when the decision on whether to expand Medicaid was made?</v>
      </c>
      <c r="G2" s="4" t="str">
        <f>'Combined Verbal and Numeric'!N2</f>
        <v>8. Did the state join in the NFIB litigation challenging the constitutionality of the Medicaid expansion?</v>
      </c>
      <c r="H2" s="4" t="str">
        <f>'Combined Verbal and Numeric'!P2</f>
        <v>9a. Has the state brought any legal action against the ACA's Contraceptive Mandate?</v>
      </c>
      <c r="I2" s="4" t="str">
        <f>'Combined Verbal and Numeric'!R2</f>
        <v>9b. Has the state brought any legal action against the ACA other than the NFIB litigation or the Contraceptive Mandate?</v>
      </c>
      <c r="J2" s="4" t="str">
        <f>'Combined Verbal and Numeric'!T2</f>
        <v>10. Prior to the Affordable Care Act  had the state expanded Medicaid to adults without dependent children?</v>
      </c>
      <c r="K2" s="4" t="str">
        <f>'Combined Verbal and Numeric'!V2</f>
        <v>11. How many people were enrolled in the state's Medicaid program in 2010?</v>
      </c>
      <c r="L2" s="4" t="str">
        <f>'Combined Verbal and Numeric'!X2</f>
        <v>12. How many people participated in the state's high risk pool in 2012?</v>
      </c>
      <c r="M2" s="4" t="str">
        <f>'Combined Verbal and Numeric'!Z2</f>
        <v>13. What was the state's Medicaid expenditure for 2011? (Note: DC data is from 2012)</v>
      </c>
      <c r="N2" s="4" t="str">
        <f>'Combined Verbal and Numeric'!AB2</f>
        <v>14. How many people were enrolled in the state's CHIP (Children's Health Insurance Program) program in 2010?</v>
      </c>
      <c r="O2" s="4" t="str">
        <f>'Combined Verbal and Numeric'!AD2</f>
        <v>15. How many people were enrolled in the state's CHIP (Children's Health Insurance Program) program in 2011?</v>
      </c>
      <c r="P2" s="4" t="str">
        <f>'Combined Verbal and Numeric'!AF2</f>
        <v>16. What was the percentage of the state's population participating in Medicaid in 2010?</v>
      </c>
      <c r="Q2" s="4" t="str">
        <f>'Combined Verbal and Numeric'!AH2</f>
        <v>4FSD. How does the state handle Medicaid/SCHIP determinations? (Assessment vs. Determination)</v>
      </c>
    </row>
    <row r="3" spans="1:17" ht="13.5" customHeight="1" x14ac:dyDescent="0.2">
      <c r="A3" s="2" t="str">
        <f>'Combined Verbal and Numeric'!A3</f>
        <v>Alabama (FFM)</v>
      </c>
      <c r="B3" s="5">
        <f>'Combined Verbal and Numeric'!D3</f>
        <v>0</v>
      </c>
      <c r="C3" s="5">
        <f>'Combined Verbal and Numeric'!F3</f>
        <v>99</v>
      </c>
      <c r="D3" s="5">
        <f>'Combined Verbal and Numeric'!H3</f>
        <v>99</v>
      </c>
      <c r="E3" s="5">
        <f>'Combined Verbal and Numeric'!J3</f>
        <v>2</v>
      </c>
      <c r="F3" s="5">
        <f>'Combined Verbal and Numeric'!L3</f>
        <v>2</v>
      </c>
      <c r="G3" s="5">
        <f>'Combined Verbal and Numeric'!N3</f>
        <v>1</v>
      </c>
      <c r="H3" s="5">
        <f>'Combined Verbal and Numeric'!P3</f>
        <v>1</v>
      </c>
      <c r="I3" s="5">
        <f>'Combined Verbal and Numeric'!R3</f>
        <v>0</v>
      </c>
      <c r="J3" s="5">
        <f>'Combined Verbal and Numeric'!T3</f>
        <v>0</v>
      </c>
      <c r="K3" s="5">
        <f>'Combined Verbal and Numeric'!V3</f>
        <v>1015576</v>
      </c>
      <c r="L3" s="5">
        <f>'Combined Verbal and Numeric'!X3</f>
        <v>2139</v>
      </c>
      <c r="M3" s="5">
        <f>'Combined Verbal and Numeric'!Z3</f>
        <v>5244000000</v>
      </c>
      <c r="N3" s="5">
        <f>'Combined Verbal and Numeric'!AB3</f>
        <v>137545</v>
      </c>
      <c r="O3" s="5">
        <f>'Combined Verbal and Numeric'!AD3</f>
        <v>109255</v>
      </c>
      <c r="P3" s="5">
        <f>'Combined Verbal and Numeric'!AF3</f>
        <v>0.21</v>
      </c>
      <c r="Q3" s="5">
        <f>'Combined Verbal and Numeric'!AH3</f>
        <v>1</v>
      </c>
    </row>
    <row r="4" spans="1:17" ht="13.5" customHeight="1" x14ac:dyDescent="0.2">
      <c r="A4" s="2" t="str">
        <f>'Combined Verbal and Numeric'!A4</f>
        <v>Alaska  (FFM)</v>
      </c>
      <c r="B4" s="5">
        <f>'Combined Verbal and Numeric'!D4</f>
        <v>0</v>
      </c>
      <c r="C4" s="5">
        <f>'Combined Verbal and Numeric'!F4</f>
        <v>99</v>
      </c>
      <c r="D4" s="5">
        <f>'Combined Verbal and Numeric'!H4</f>
        <v>99</v>
      </c>
      <c r="E4" s="5">
        <f>'Combined Verbal and Numeric'!J4</f>
        <v>2</v>
      </c>
      <c r="F4" s="5">
        <f>'Combined Verbal and Numeric'!L4</f>
        <v>2</v>
      </c>
      <c r="G4" s="5">
        <f>'Combined Verbal and Numeric'!N4</f>
        <v>1</v>
      </c>
      <c r="H4" s="5">
        <f>'Combined Verbal and Numeric'!P4</f>
        <v>0</v>
      </c>
      <c r="I4" s="5">
        <f>'Combined Verbal and Numeric'!R4</f>
        <v>0</v>
      </c>
      <c r="J4" s="5">
        <f>'Combined Verbal and Numeric'!T4</f>
        <v>0</v>
      </c>
      <c r="K4" s="5">
        <f>'Combined Verbal and Numeric'!V4</f>
        <v>127853</v>
      </c>
      <c r="L4" s="5">
        <f>'Combined Verbal and Numeric'!X4</f>
        <v>524</v>
      </c>
      <c r="M4" s="5">
        <f>'Combined Verbal and Numeric'!Z4</f>
        <v>1361000000</v>
      </c>
      <c r="N4" s="5">
        <f>'Combined Verbal and Numeric'!AB4</f>
        <v>12473</v>
      </c>
      <c r="O4" s="5">
        <f>'Combined Verbal and Numeric'!AD4</f>
        <v>12787</v>
      </c>
      <c r="P4" s="5">
        <f>'Combined Verbal and Numeric'!AF4</f>
        <v>0.18</v>
      </c>
      <c r="Q4" s="5">
        <f>'Combined Verbal and Numeric'!AH4</f>
        <v>2</v>
      </c>
    </row>
    <row r="5" spans="1:17" ht="13.5" customHeight="1" x14ac:dyDescent="0.2">
      <c r="A5" s="2" t="str">
        <f>'Combined Verbal and Numeric'!A5</f>
        <v>Arizona  (FFM)</v>
      </c>
      <c r="B5" s="5">
        <f>'Combined Verbal and Numeric'!D5</f>
        <v>1</v>
      </c>
      <c r="C5" s="5">
        <f>'Combined Verbal and Numeric'!F5</f>
        <v>1</v>
      </c>
      <c r="D5" s="5">
        <f>'Combined Verbal and Numeric'!H5</f>
        <v>2</v>
      </c>
      <c r="E5" s="5">
        <f>'Combined Verbal and Numeric'!J5</f>
        <v>2</v>
      </c>
      <c r="F5" s="5">
        <f>'Combined Verbal and Numeric'!L5</f>
        <v>2</v>
      </c>
      <c r="G5" s="5">
        <f>'Combined Verbal and Numeric'!N5</f>
        <v>1</v>
      </c>
      <c r="H5" s="5">
        <f>'Combined Verbal and Numeric'!P5</f>
        <v>0</v>
      </c>
      <c r="I5" s="5">
        <f>'Combined Verbal and Numeric'!R5</f>
        <v>0</v>
      </c>
      <c r="J5" s="5">
        <f>'Combined Verbal and Numeric'!T5</f>
        <v>0</v>
      </c>
      <c r="K5" s="5">
        <f>'Combined Verbal and Numeric'!V5</f>
        <v>1531122</v>
      </c>
      <c r="L5" s="5">
        <f>'Combined Verbal and Numeric'!X5</f>
        <v>9888888</v>
      </c>
      <c r="M5" s="5">
        <f>'Combined Verbal and Numeric'!Z5</f>
        <v>9539000000</v>
      </c>
      <c r="N5" s="5">
        <f>'Combined Verbal and Numeric'!AB5</f>
        <v>39589</v>
      </c>
      <c r="O5" s="5">
        <f>'Combined Verbal and Numeric'!AD5</f>
        <v>20043</v>
      </c>
      <c r="P5" s="5">
        <f>'Combined Verbal and Numeric'!AF5</f>
        <v>0.24</v>
      </c>
      <c r="Q5" s="5">
        <f>'Combined Verbal and Numeric'!AH5</f>
        <v>2</v>
      </c>
    </row>
    <row r="6" spans="1:17" ht="13.5" customHeight="1" x14ac:dyDescent="0.2">
      <c r="A6" s="2" t="str">
        <f>'Combined Verbal and Numeric'!A6</f>
        <v>Arkansas (SPM)</v>
      </c>
      <c r="B6" s="6">
        <f>'Combined Verbal and Numeric'!D6</f>
        <v>1</v>
      </c>
      <c r="C6" s="5">
        <f>'Combined Verbal and Numeric'!F6</f>
        <v>1</v>
      </c>
      <c r="D6" s="6">
        <f>'Combined Verbal and Numeric'!H6</f>
        <v>2</v>
      </c>
      <c r="E6" s="6">
        <f>'Combined Verbal and Numeric'!J6</f>
        <v>1</v>
      </c>
      <c r="F6" s="6">
        <f>'Combined Verbal and Numeric'!L6</f>
        <v>2</v>
      </c>
      <c r="G6" s="6">
        <f>'Combined Verbal and Numeric'!N6</f>
        <v>0</v>
      </c>
      <c r="H6" s="6">
        <f>'Combined Verbal and Numeric'!P6</f>
        <v>0</v>
      </c>
      <c r="I6" s="6">
        <f>'Combined Verbal and Numeric'!R6</f>
        <v>0</v>
      </c>
      <c r="J6" s="6">
        <f>'Combined Verbal and Numeric'!T6</f>
        <v>0</v>
      </c>
      <c r="K6" s="6">
        <f>'Combined Verbal and Numeric'!V6</f>
        <v>720907</v>
      </c>
      <c r="L6" s="6">
        <f>'Combined Verbal and Numeric'!X6</f>
        <v>2865</v>
      </c>
      <c r="M6" s="6">
        <f>'Combined Verbal and Numeric'!Z6</f>
        <v>4180000000</v>
      </c>
      <c r="N6" s="6">
        <f>'Combined Verbal and Numeric'!AB6</f>
        <v>100770</v>
      </c>
      <c r="O6" s="6">
        <f>'Combined Verbal and Numeric'!AD6</f>
        <v>103693</v>
      </c>
      <c r="P6" s="6">
        <f>'Combined Verbal and Numeric'!AF6</f>
        <v>0.25</v>
      </c>
      <c r="Q6" s="6">
        <f>'Combined Verbal and Numeric'!AH6</f>
        <v>1</v>
      </c>
    </row>
    <row r="7" spans="1:17" ht="13.5" customHeight="1" x14ac:dyDescent="0.2">
      <c r="A7" s="2" t="str">
        <f>'Combined Verbal and Numeric'!A7</f>
        <v>California (SBM)</v>
      </c>
      <c r="B7" s="5">
        <f>'Combined Verbal and Numeric'!D7</f>
        <v>1</v>
      </c>
      <c r="C7" s="5">
        <f>'Combined Verbal and Numeric'!F7</f>
        <v>1</v>
      </c>
      <c r="D7" s="5">
        <f>'Combined Verbal and Numeric'!H7</f>
        <v>2</v>
      </c>
      <c r="E7" s="5">
        <f>'Combined Verbal and Numeric'!J7</f>
        <v>1</v>
      </c>
      <c r="F7" s="5">
        <f>'Combined Verbal and Numeric'!L7</f>
        <v>1</v>
      </c>
      <c r="G7" s="5">
        <f>'Combined Verbal and Numeric'!N7</f>
        <v>0</v>
      </c>
      <c r="H7" s="5">
        <f>'Combined Verbal and Numeric'!P7</f>
        <v>0</v>
      </c>
      <c r="I7" s="5">
        <f>'Combined Verbal and Numeric'!R7</f>
        <v>0</v>
      </c>
      <c r="J7" s="5">
        <f>'Combined Verbal and Numeric'!T7</f>
        <v>1</v>
      </c>
      <c r="K7" s="5">
        <f>'Combined Verbal and Numeric'!V7</f>
        <v>11428811</v>
      </c>
      <c r="L7" s="5">
        <f>'Combined Verbal and Numeric'!X7</f>
        <v>6953</v>
      </c>
      <c r="M7" s="5">
        <f>'Combined Verbal and Numeric'!Z7</f>
        <v>51503000000</v>
      </c>
      <c r="N7" s="5">
        <f>'Combined Verbal and Numeric'!AB7</f>
        <v>1731605</v>
      </c>
      <c r="O7" s="5">
        <f>'Combined Verbal and Numeric'!AD7</f>
        <v>1763831</v>
      </c>
      <c r="P7" s="5">
        <f>'Combined Verbal and Numeric'!AF7</f>
        <v>0.31</v>
      </c>
      <c r="Q7" s="5">
        <f>'Combined Verbal and Numeric'!AH7</f>
        <v>99</v>
      </c>
    </row>
    <row r="8" spans="1:17" ht="13.5" customHeight="1" x14ac:dyDescent="0.2">
      <c r="A8" s="2" t="str">
        <f>'Combined Verbal and Numeric'!A8</f>
        <v>Colorado (SBM)</v>
      </c>
      <c r="B8" s="5">
        <f>'Combined Verbal and Numeric'!D8</f>
        <v>1</v>
      </c>
      <c r="C8" s="5">
        <f>'Combined Verbal and Numeric'!F8</f>
        <v>1</v>
      </c>
      <c r="D8" s="5">
        <f>'Combined Verbal and Numeric'!H8</f>
        <v>2</v>
      </c>
      <c r="E8" s="5">
        <f>'Combined Verbal and Numeric'!J8</f>
        <v>1</v>
      </c>
      <c r="F8" s="5">
        <f>'Combined Verbal and Numeric'!L8</f>
        <v>1</v>
      </c>
      <c r="G8" s="5">
        <f>'Combined Verbal and Numeric'!N8</f>
        <v>1</v>
      </c>
      <c r="H8" s="5">
        <f>'Combined Verbal and Numeric'!P8</f>
        <v>0</v>
      </c>
      <c r="I8" s="5">
        <f>'Combined Verbal and Numeric'!R8</f>
        <v>0</v>
      </c>
      <c r="J8" s="5">
        <f>'Combined Verbal and Numeric'!T8</f>
        <v>1</v>
      </c>
      <c r="K8" s="5">
        <f>'Combined Verbal and Numeric'!V8</f>
        <v>988888888888</v>
      </c>
      <c r="L8" s="5">
        <f>'Combined Verbal and Numeric'!X8</f>
        <v>12732</v>
      </c>
      <c r="M8" s="5">
        <f>'Combined Verbal and Numeric'!Z8</f>
        <v>5510000000</v>
      </c>
      <c r="N8" s="5">
        <f>'Combined Verbal and Numeric'!AB8</f>
        <v>106643</v>
      </c>
      <c r="O8" s="5">
        <f>'Combined Verbal and Numeric'!AD8</f>
        <v>105255</v>
      </c>
      <c r="P8" s="5">
        <f>'Combined Verbal and Numeric'!AF8</f>
        <v>98</v>
      </c>
      <c r="Q8" s="5">
        <f>'Combined Verbal and Numeric'!AH8</f>
        <v>99</v>
      </c>
    </row>
    <row r="9" spans="1:17" ht="13.5" customHeight="1" x14ac:dyDescent="0.2">
      <c r="A9" s="2" t="str">
        <f>'Combined Verbal and Numeric'!A9</f>
        <v>Connecticut (SBM)</v>
      </c>
      <c r="B9" s="5">
        <f>'Combined Verbal and Numeric'!D9</f>
        <v>1</v>
      </c>
      <c r="C9" s="5">
        <f>'Combined Verbal and Numeric'!F9</f>
        <v>1</v>
      </c>
      <c r="D9" s="5">
        <f>'Combined Verbal and Numeric'!H9</f>
        <v>2</v>
      </c>
      <c r="E9" s="5">
        <f>'Combined Verbal and Numeric'!J9</f>
        <v>1</v>
      </c>
      <c r="F9" s="5">
        <f>'Combined Verbal and Numeric'!L9</f>
        <v>1</v>
      </c>
      <c r="G9" s="5">
        <f>'Combined Verbal and Numeric'!N9</f>
        <v>0</v>
      </c>
      <c r="H9" s="5">
        <f>'Combined Verbal and Numeric'!P9</f>
        <v>0</v>
      </c>
      <c r="I9" s="5">
        <f>'Combined Verbal and Numeric'!R9</f>
        <v>0</v>
      </c>
      <c r="J9" s="5">
        <f>'Combined Verbal and Numeric'!T9</f>
        <v>1</v>
      </c>
      <c r="K9" s="5">
        <f>'Combined Verbal and Numeric'!V9</f>
        <v>712350</v>
      </c>
      <c r="L9" s="5">
        <f>'Combined Verbal and Numeric'!X9</f>
        <v>1870</v>
      </c>
      <c r="M9" s="5">
        <f>'Combined Verbal and Numeric'!Z9</f>
        <v>5595000000</v>
      </c>
      <c r="N9" s="5">
        <f>'Combined Verbal and Numeric'!AB9</f>
        <v>21033</v>
      </c>
      <c r="O9" s="5">
        <f>'Combined Verbal and Numeric'!AD9</f>
        <v>20072</v>
      </c>
      <c r="P9" s="5">
        <f>'Combined Verbal and Numeric'!AF9</f>
        <v>0.2</v>
      </c>
      <c r="Q9" s="5">
        <f>'Combined Verbal and Numeric'!AH9</f>
        <v>99</v>
      </c>
    </row>
    <row r="10" spans="1:17" ht="13.5" customHeight="1" x14ac:dyDescent="0.2">
      <c r="A10" s="2" t="str">
        <f>'Combined Verbal and Numeric'!A10</f>
        <v>Delaware (SPM)</v>
      </c>
      <c r="B10" s="6">
        <f>'Combined Verbal and Numeric'!D10</f>
        <v>1</v>
      </c>
      <c r="C10" s="5">
        <f>'Combined Verbal and Numeric'!F10</f>
        <v>1</v>
      </c>
      <c r="D10" s="6">
        <f>'Combined Verbal and Numeric'!H10</f>
        <v>2</v>
      </c>
      <c r="E10" s="6">
        <f>'Combined Verbal and Numeric'!J10</f>
        <v>1</v>
      </c>
      <c r="F10" s="6">
        <f>'Combined Verbal and Numeric'!L10</f>
        <v>1</v>
      </c>
      <c r="G10" s="6">
        <f>'Combined Verbal and Numeric'!N10</f>
        <v>0</v>
      </c>
      <c r="H10" s="6">
        <f>'Combined Verbal and Numeric'!P10</f>
        <v>0</v>
      </c>
      <c r="I10" s="6">
        <f>'Combined Verbal and Numeric'!R10</f>
        <v>0</v>
      </c>
      <c r="J10" s="6">
        <f>'Combined Verbal and Numeric'!T10</f>
        <v>0</v>
      </c>
      <c r="K10" s="6">
        <f>'Combined Verbal and Numeric'!V10</f>
        <v>225426</v>
      </c>
      <c r="L10" s="6">
        <f>'Combined Verbal and Numeric'!X10</f>
        <v>9888888</v>
      </c>
      <c r="M10" s="6">
        <f>'Combined Verbal and Numeric'!Z10</f>
        <v>1364000000</v>
      </c>
      <c r="N10" s="6">
        <f>'Combined Verbal and Numeric'!AB10</f>
        <v>12852</v>
      </c>
      <c r="O10" s="6">
        <f>'Combined Verbal and Numeric'!AD10</f>
        <v>15348</v>
      </c>
      <c r="P10" s="6">
        <f>'Combined Verbal and Numeric'!AF10</f>
        <v>0.25</v>
      </c>
      <c r="Q10" s="6">
        <f>'Combined Verbal and Numeric'!AH10</f>
        <v>2</v>
      </c>
    </row>
    <row r="11" spans="1:17" ht="13.5" customHeight="1" x14ac:dyDescent="0.2">
      <c r="A11" s="2" t="str">
        <f>'Combined Verbal and Numeric'!A11</f>
        <v>District of Columbia (SBM)</v>
      </c>
      <c r="B11" s="5">
        <f>'Combined Verbal and Numeric'!D11</f>
        <v>1</v>
      </c>
      <c r="C11" s="5">
        <f>'Combined Verbal and Numeric'!F11</f>
        <v>1</v>
      </c>
      <c r="D11" s="5">
        <f>'Combined Verbal and Numeric'!H11</f>
        <v>2</v>
      </c>
      <c r="E11" s="5">
        <f>'Combined Verbal and Numeric'!J11</f>
        <v>99</v>
      </c>
      <c r="F11" s="5">
        <f>'Combined Verbal and Numeric'!L11</f>
        <v>99</v>
      </c>
      <c r="G11" s="5">
        <f>'Combined Verbal and Numeric'!N11</f>
        <v>0</v>
      </c>
      <c r="H11" s="5">
        <f>'Combined Verbal and Numeric'!P11</f>
        <v>0</v>
      </c>
      <c r="I11" s="5">
        <f>'Combined Verbal and Numeric'!R11</f>
        <v>0</v>
      </c>
      <c r="J11" s="5">
        <f>'Combined Verbal and Numeric'!T11</f>
        <v>1</v>
      </c>
      <c r="K11" s="5">
        <f>'Combined Verbal and Numeric'!V11</f>
        <v>214290</v>
      </c>
      <c r="L11" s="5">
        <f>'Combined Verbal and Numeric'!X11</f>
        <v>9888888</v>
      </c>
      <c r="M11" s="5">
        <f>'Combined Verbal and Numeric'!Z11</f>
        <v>988888888888888</v>
      </c>
      <c r="N11" s="5">
        <f>'Combined Verbal and Numeric'!AB11</f>
        <v>8100</v>
      </c>
      <c r="O11" s="5">
        <f>'Combined Verbal and Numeric'!AD11</f>
        <v>8675</v>
      </c>
      <c r="P11" s="5">
        <f>'Combined Verbal and Numeric'!AF11</f>
        <v>0.35</v>
      </c>
      <c r="Q11" s="5">
        <f>'Combined Verbal and Numeric'!AH11</f>
        <v>99</v>
      </c>
    </row>
    <row r="12" spans="1:17" ht="13.5" customHeight="1" x14ac:dyDescent="0.2">
      <c r="A12" s="2" t="str">
        <f>'Combined Verbal and Numeric'!A12</f>
        <v>Florida  (FFM)</v>
      </c>
      <c r="B12" s="5">
        <f>'Combined Verbal and Numeric'!D12</f>
        <v>0</v>
      </c>
      <c r="C12" s="5">
        <f>'Combined Verbal and Numeric'!F12</f>
        <v>99</v>
      </c>
      <c r="D12" s="5">
        <f>'Combined Verbal and Numeric'!H12</f>
        <v>99</v>
      </c>
      <c r="E12" s="5">
        <f>'Combined Verbal and Numeric'!J12</f>
        <v>2</v>
      </c>
      <c r="F12" s="5">
        <f>'Combined Verbal and Numeric'!L12</f>
        <v>2</v>
      </c>
      <c r="G12" s="5">
        <f>'Combined Verbal and Numeric'!N12</f>
        <v>1</v>
      </c>
      <c r="H12" s="5">
        <f>'Combined Verbal and Numeric'!P12</f>
        <v>1</v>
      </c>
      <c r="I12" s="5">
        <f>'Combined Verbal and Numeric'!R12</f>
        <v>0</v>
      </c>
      <c r="J12" s="5">
        <f>'Combined Verbal and Numeric'!T12</f>
        <v>0</v>
      </c>
      <c r="K12" s="5">
        <f>'Combined Verbal and Numeric'!V12</f>
        <v>3703388</v>
      </c>
      <c r="L12" s="5">
        <f>'Combined Verbal and Numeric'!X12</f>
        <v>235</v>
      </c>
      <c r="M12" s="5">
        <f>'Combined Verbal and Numeric'!Z12</f>
        <v>19101000000</v>
      </c>
      <c r="N12" s="5">
        <f>'Combined Verbal and Numeric'!AB12</f>
        <v>403349</v>
      </c>
      <c r="O12" s="5">
        <f>'Combined Verbal and Numeric'!AD12</f>
        <v>431717</v>
      </c>
      <c r="P12" s="5">
        <f>'Combined Verbal and Numeric'!AF12</f>
        <v>0.2</v>
      </c>
      <c r="Q12" s="5">
        <f>'Combined Verbal and Numeric'!AH12</f>
        <v>2</v>
      </c>
    </row>
    <row r="13" spans="1:17" ht="13.5" customHeight="1" x14ac:dyDescent="0.2">
      <c r="A13" s="2" t="str">
        <f>'Combined Verbal and Numeric'!A13</f>
        <v>Georgia  (FFM)</v>
      </c>
      <c r="B13" s="5">
        <f>'Combined Verbal and Numeric'!D13</f>
        <v>0</v>
      </c>
      <c r="C13" s="5">
        <f>'Combined Verbal and Numeric'!F13</f>
        <v>99</v>
      </c>
      <c r="D13" s="5">
        <f>'Combined Verbal and Numeric'!H13</f>
        <v>99</v>
      </c>
      <c r="E13" s="5">
        <f>'Combined Verbal and Numeric'!J13</f>
        <v>2</v>
      </c>
      <c r="F13" s="5">
        <f>'Combined Verbal and Numeric'!L13</f>
        <v>2</v>
      </c>
      <c r="G13" s="5">
        <f>'Combined Verbal and Numeric'!N13</f>
        <v>1</v>
      </c>
      <c r="H13" s="5">
        <f>'Combined Verbal and Numeric'!P13</f>
        <v>0</v>
      </c>
      <c r="I13" s="5">
        <f>'Combined Verbal and Numeric'!R13</f>
        <v>0</v>
      </c>
      <c r="J13" s="5">
        <f>'Combined Verbal and Numeric'!T13</f>
        <v>0</v>
      </c>
      <c r="K13" s="5">
        <f>'Combined Verbal and Numeric'!V13</f>
        <v>1869622</v>
      </c>
      <c r="L13" s="5">
        <f>'Combined Verbal and Numeric'!X13</f>
        <v>9888888</v>
      </c>
      <c r="M13" s="5">
        <f>'Combined Verbal and Numeric'!Z13</f>
        <v>8228000000</v>
      </c>
      <c r="N13" s="5">
        <f>'Combined Verbal and Numeric'!AB13</f>
        <v>248268</v>
      </c>
      <c r="O13" s="5">
        <f>'Combined Verbal and Numeric'!AD13</f>
        <v>248536</v>
      </c>
      <c r="P13" s="5">
        <f>'Combined Verbal and Numeric'!AF13</f>
        <v>0.25</v>
      </c>
      <c r="Q13" s="5">
        <f>'Combined Verbal and Numeric'!AH13</f>
        <v>2</v>
      </c>
    </row>
    <row r="14" spans="1:17" ht="13.5" customHeight="1" x14ac:dyDescent="0.2">
      <c r="A14" s="2" t="str">
        <f>'Combined Verbal and Numeric'!A14</f>
        <v>Hawaii (SBM)</v>
      </c>
      <c r="B14" s="5">
        <f>'Combined Verbal and Numeric'!D14</f>
        <v>1</v>
      </c>
      <c r="C14" s="5">
        <f>'Combined Verbal and Numeric'!F14</f>
        <v>1</v>
      </c>
      <c r="D14" s="5">
        <f>'Combined Verbal and Numeric'!H14</f>
        <v>2</v>
      </c>
      <c r="E14" s="5">
        <f>'Combined Verbal and Numeric'!J14</f>
        <v>1</v>
      </c>
      <c r="F14" s="5">
        <f>'Combined Verbal and Numeric'!L14</f>
        <v>1</v>
      </c>
      <c r="G14" s="5">
        <f>'Combined Verbal and Numeric'!N14</f>
        <v>0</v>
      </c>
      <c r="H14" s="5">
        <f>'Combined Verbal and Numeric'!P14</f>
        <v>0</v>
      </c>
      <c r="I14" s="5">
        <f>'Combined Verbal and Numeric'!R14</f>
        <v>0</v>
      </c>
      <c r="J14" s="5">
        <f>'Combined Verbal and Numeric'!T14</f>
        <v>0</v>
      </c>
      <c r="K14" s="5">
        <f>'Combined Verbal and Numeric'!V14</f>
        <v>265588</v>
      </c>
      <c r="L14" s="5">
        <f>'Combined Verbal and Numeric'!X14</f>
        <v>9888888</v>
      </c>
      <c r="M14" s="5">
        <f>'Combined Verbal and Numeric'!Z14</f>
        <v>1751000000</v>
      </c>
      <c r="N14" s="5">
        <f>'Combined Verbal and Numeric'!AB14</f>
        <v>27256</v>
      </c>
      <c r="O14" s="5">
        <f>'Combined Verbal and Numeric'!AD14</f>
        <v>30584</v>
      </c>
      <c r="P14" s="5">
        <f>'Combined Verbal and Numeric'!AF14</f>
        <v>0.19</v>
      </c>
      <c r="Q14" s="5">
        <f>'Combined Verbal and Numeric'!AH14</f>
        <v>99</v>
      </c>
    </row>
    <row r="15" spans="1:17" ht="13.5" customHeight="1" x14ac:dyDescent="0.2">
      <c r="A15" s="2" t="str">
        <f>'Combined Verbal and Numeric'!A15</f>
        <v>Idaho (SBM)</v>
      </c>
      <c r="B15" s="5">
        <f>'Combined Verbal and Numeric'!D15</f>
        <v>0</v>
      </c>
      <c r="C15" s="5">
        <f>'Combined Verbal and Numeric'!F15</f>
        <v>99</v>
      </c>
      <c r="D15" s="5">
        <f>'Combined Verbal and Numeric'!H15</f>
        <v>99</v>
      </c>
      <c r="E15" s="5">
        <f>'Combined Verbal and Numeric'!J15</f>
        <v>2</v>
      </c>
      <c r="F15" s="5">
        <f>'Combined Verbal and Numeric'!L15</f>
        <v>2</v>
      </c>
      <c r="G15" s="5">
        <f>'Combined Verbal and Numeric'!N15</f>
        <v>1</v>
      </c>
      <c r="H15" s="5">
        <f>'Combined Verbal and Numeric'!P15</f>
        <v>0</v>
      </c>
      <c r="I15" s="5">
        <f>'Combined Verbal and Numeric'!R15</f>
        <v>0</v>
      </c>
      <c r="J15" s="5">
        <f>'Combined Verbal and Numeric'!T15</f>
        <v>0</v>
      </c>
      <c r="K15" s="5">
        <f>'Combined Verbal and Numeric'!V15</f>
        <v>988888888888</v>
      </c>
      <c r="L15" s="5">
        <f>'Combined Verbal and Numeric'!X15</f>
        <v>1565</v>
      </c>
      <c r="M15" s="5">
        <f>'Combined Verbal and Numeric'!Z15</f>
        <v>1883000000</v>
      </c>
      <c r="N15" s="5">
        <f>'Combined Verbal and Numeric'!AB15</f>
        <v>42208</v>
      </c>
      <c r="O15" s="5">
        <f>'Combined Verbal and Numeric'!AD15</f>
        <v>42604</v>
      </c>
      <c r="P15" s="5">
        <f>'Combined Verbal and Numeric'!AF15</f>
        <v>98</v>
      </c>
      <c r="Q15" s="5">
        <f>'Combined Verbal and Numeric'!AH15</f>
        <v>1</v>
      </c>
    </row>
    <row r="16" spans="1:17" ht="13.5" customHeight="1" x14ac:dyDescent="0.2">
      <c r="A16" s="2" t="str">
        <f>'Combined Verbal and Numeric'!A16</f>
        <v>Illinois (SPE)</v>
      </c>
      <c r="B16" s="6">
        <f>'Combined Verbal and Numeric'!D16</f>
        <v>1</v>
      </c>
      <c r="C16" s="5">
        <f>'Combined Verbal and Numeric'!F16</f>
        <v>1</v>
      </c>
      <c r="D16" s="6">
        <f>'Combined Verbal and Numeric'!H16</f>
        <v>2</v>
      </c>
      <c r="E16" s="6">
        <f>'Combined Verbal and Numeric'!J16</f>
        <v>1</v>
      </c>
      <c r="F16" s="6">
        <f>'Combined Verbal and Numeric'!L16</f>
        <v>1</v>
      </c>
      <c r="G16" s="6">
        <f>'Combined Verbal and Numeric'!N16</f>
        <v>0</v>
      </c>
      <c r="H16" s="6">
        <f>'Combined Verbal and Numeric'!P16</f>
        <v>0</v>
      </c>
      <c r="I16" s="6">
        <f>'Combined Verbal and Numeric'!R16</f>
        <v>0</v>
      </c>
      <c r="J16" s="6">
        <f>'Combined Verbal and Numeric'!T16</f>
        <v>0</v>
      </c>
      <c r="K16" s="6">
        <f>'Combined Verbal and Numeric'!V16</f>
        <v>2822634</v>
      </c>
      <c r="L16" s="6">
        <f>'Combined Verbal and Numeric'!X16</f>
        <v>18098</v>
      </c>
      <c r="M16" s="6">
        <f>'Combined Verbal and Numeric'!Z16</f>
        <v>16149000000</v>
      </c>
      <c r="N16" s="6">
        <f>'Combined Verbal and Numeric'!AB16</f>
        <v>329104</v>
      </c>
      <c r="O16" s="6">
        <f>'Combined Verbal and Numeric'!AD16</f>
        <v>336885</v>
      </c>
      <c r="P16" s="6">
        <f>'Combined Verbal and Numeric'!AF16</f>
        <v>0.22</v>
      </c>
      <c r="Q16" s="6">
        <f>'Combined Verbal and Numeric'!AH16</f>
        <v>2</v>
      </c>
    </row>
    <row r="17" spans="1:17" ht="13.5" customHeight="1" x14ac:dyDescent="0.2">
      <c r="A17" s="2" t="str">
        <f>'Combined Verbal and Numeric'!A17</f>
        <v>Indiana (FFM)</v>
      </c>
      <c r="B17" s="5">
        <f>'Combined Verbal and Numeric'!D17</f>
        <v>2</v>
      </c>
      <c r="C17" s="5">
        <f>'Combined Verbal and Numeric'!F17</f>
        <v>97</v>
      </c>
      <c r="D17" s="5">
        <f>'Combined Verbal and Numeric'!H17</f>
        <v>1</v>
      </c>
      <c r="E17" s="5">
        <f>'Combined Verbal and Numeric'!J17</f>
        <v>2</v>
      </c>
      <c r="F17" s="5">
        <f>'Combined Verbal and Numeric'!L17</f>
        <v>2</v>
      </c>
      <c r="G17" s="5">
        <f>'Combined Verbal and Numeric'!N17</f>
        <v>1</v>
      </c>
      <c r="H17" s="5">
        <f>'Combined Verbal and Numeric'!P17</f>
        <v>0</v>
      </c>
      <c r="I17" s="5">
        <f>'Combined Verbal and Numeric'!R17</f>
        <v>0</v>
      </c>
      <c r="J17" s="5">
        <f>'Combined Verbal and Numeric'!T17</f>
        <v>0</v>
      </c>
      <c r="K17" s="5">
        <f>'Combined Verbal and Numeric'!V17</f>
        <v>1209849</v>
      </c>
      <c r="L17" s="5">
        <f>'Combined Verbal and Numeric'!X17</f>
        <v>7327</v>
      </c>
      <c r="M17" s="5">
        <f>'Combined Verbal and Numeric'!Z17</f>
        <v>6603000000</v>
      </c>
      <c r="N17" s="5">
        <f>'Combined Verbal and Numeric'!AB17</f>
        <v>141497</v>
      </c>
      <c r="O17" s="5">
        <f>'Combined Verbal and Numeric'!AD17</f>
        <v>185138</v>
      </c>
      <c r="P17" s="5">
        <f>'Combined Verbal and Numeric'!AF17</f>
        <v>0.19</v>
      </c>
      <c r="Q17" s="5">
        <f>'Combined Verbal and Numeric'!AH17</f>
        <v>2</v>
      </c>
    </row>
    <row r="18" spans="1:17" ht="13.5" customHeight="1" x14ac:dyDescent="0.2">
      <c r="A18" s="2" t="str">
        <f>'Combined Verbal and Numeric'!A18</f>
        <v>Iowa (SPE)</v>
      </c>
      <c r="B18" s="6">
        <f>'Combined Verbal and Numeric'!D18</f>
        <v>1</v>
      </c>
      <c r="C18" s="5">
        <f>'Combined Verbal and Numeric'!F18</f>
        <v>1</v>
      </c>
      <c r="D18" s="6">
        <f>'Combined Verbal and Numeric'!H18</f>
        <v>2</v>
      </c>
      <c r="E18" s="6">
        <f>'Combined Verbal and Numeric'!J18</f>
        <v>2</v>
      </c>
      <c r="F18" s="6">
        <f>'Combined Verbal and Numeric'!L18</f>
        <v>3</v>
      </c>
      <c r="G18" s="6">
        <f>'Combined Verbal and Numeric'!N18</f>
        <v>1</v>
      </c>
      <c r="H18" s="6">
        <f>'Combined Verbal and Numeric'!P18</f>
        <v>0</v>
      </c>
      <c r="I18" s="6">
        <f>'Combined Verbal and Numeric'!R18</f>
        <v>0</v>
      </c>
      <c r="J18" s="6">
        <f>'Combined Verbal and Numeric'!T18</f>
        <v>0</v>
      </c>
      <c r="K18" s="6">
        <f>'Combined Verbal and Numeric'!V18</f>
        <v>562459</v>
      </c>
      <c r="L18" s="6">
        <f>'Combined Verbal and Numeric'!X18</f>
        <v>3154</v>
      </c>
      <c r="M18" s="6">
        <f>'Combined Verbal and Numeric'!Z18</f>
        <v>3499000000</v>
      </c>
      <c r="N18" s="6">
        <f>'Combined Verbal and Numeric'!AB18</f>
        <v>63985</v>
      </c>
      <c r="O18" s="6">
        <f>'Combined Verbal and Numeric'!AD18</f>
        <v>75133</v>
      </c>
      <c r="P18" s="6">
        <f>'Combined Verbal and Numeric'!AF18</f>
        <v>0.18</v>
      </c>
      <c r="Q18" s="6">
        <f>'Combined Verbal and Numeric'!AH18</f>
        <v>2</v>
      </c>
    </row>
    <row r="19" spans="1:17" ht="13.5" customHeight="1" x14ac:dyDescent="0.2">
      <c r="A19" s="2" t="str">
        <f>'Combined Verbal and Numeric'!A19</f>
        <v>Kansas  (FFM)</v>
      </c>
      <c r="B19" s="5">
        <f>'Combined Verbal and Numeric'!D19</f>
        <v>0</v>
      </c>
      <c r="C19" s="5">
        <f>'Combined Verbal and Numeric'!F19</f>
        <v>99</v>
      </c>
      <c r="D19" s="5">
        <f>'Combined Verbal and Numeric'!H19</f>
        <v>99</v>
      </c>
      <c r="E19" s="5">
        <f>'Combined Verbal and Numeric'!J19</f>
        <v>2</v>
      </c>
      <c r="F19" s="5">
        <f>'Combined Verbal and Numeric'!L19</f>
        <v>2</v>
      </c>
      <c r="G19" s="5">
        <f>'Combined Verbal and Numeric'!N19</f>
        <v>1</v>
      </c>
      <c r="H19" s="5">
        <f>'Combined Verbal and Numeric'!P19</f>
        <v>0</v>
      </c>
      <c r="I19" s="5">
        <f>'Combined Verbal and Numeric'!R19</f>
        <v>0</v>
      </c>
      <c r="J19" s="5">
        <f>'Combined Verbal and Numeric'!T19</f>
        <v>0</v>
      </c>
      <c r="K19" s="5">
        <f>'Combined Verbal and Numeric'!V19</f>
        <v>394417</v>
      </c>
      <c r="L19" s="5">
        <f>'Combined Verbal and Numeric'!X19</f>
        <v>1671</v>
      </c>
      <c r="M19" s="5">
        <f>'Combined Verbal and Numeric'!Z19</f>
        <v>2670000000</v>
      </c>
      <c r="N19" s="5">
        <f>'Combined Verbal and Numeric'!AB19</f>
        <v>56384</v>
      </c>
      <c r="O19" s="5">
        <f>'Combined Verbal and Numeric'!AD19</f>
        <v>60431</v>
      </c>
      <c r="P19" s="5">
        <f>'Combined Verbal and Numeric'!AF19</f>
        <v>0.14000000000000001</v>
      </c>
      <c r="Q19" s="5">
        <f>'Combined Verbal and Numeric'!AH19</f>
        <v>2</v>
      </c>
    </row>
    <row r="20" spans="1:17" ht="13.5" customHeight="1" x14ac:dyDescent="0.2">
      <c r="A20" s="2" t="str">
        <f>'Combined Verbal and Numeric'!A20</f>
        <v>Kentucky (SBM)</v>
      </c>
      <c r="B20" s="5">
        <f>'Combined Verbal and Numeric'!D20</f>
        <v>1</v>
      </c>
      <c r="C20" s="5">
        <f>'Combined Verbal and Numeric'!F20</f>
        <v>1</v>
      </c>
      <c r="D20" s="5">
        <f>'Combined Verbal and Numeric'!H20</f>
        <v>2</v>
      </c>
      <c r="E20" s="5">
        <f>'Combined Verbal and Numeric'!J20</f>
        <v>1</v>
      </c>
      <c r="F20" s="5">
        <f>'Combined Verbal and Numeric'!L20</f>
        <v>3</v>
      </c>
      <c r="G20" s="5">
        <f>'Combined Verbal and Numeric'!N20</f>
        <v>0</v>
      </c>
      <c r="H20" s="5">
        <f>'Combined Verbal and Numeric'!P20</f>
        <v>0</v>
      </c>
      <c r="I20" s="5">
        <f>'Combined Verbal and Numeric'!R20</f>
        <v>0</v>
      </c>
      <c r="J20" s="5">
        <f>'Combined Verbal and Numeric'!T20</f>
        <v>0</v>
      </c>
      <c r="K20" s="5">
        <f>'Combined Verbal and Numeric'!V20</f>
        <v>919864</v>
      </c>
      <c r="L20" s="5">
        <f>'Combined Verbal and Numeric'!X20</f>
        <v>4837</v>
      </c>
      <c r="M20" s="5">
        <f>'Combined Verbal and Numeric'!Z20</f>
        <v>5808000000</v>
      </c>
      <c r="N20" s="5">
        <f>'Combined Verbal and Numeric'!AB20</f>
        <v>79380</v>
      </c>
      <c r="O20" s="5">
        <f>'Combined Verbal and Numeric'!AD20</f>
        <v>84551</v>
      </c>
      <c r="P20" s="5">
        <f>'Combined Verbal and Numeric'!AF20</f>
        <v>0.21</v>
      </c>
      <c r="Q20" s="5">
        <f>'Combined Verbal and Numeric'!AH20</f>
        <v>99</v>
      </c>
    </row>
    <row r="21" spans="1:17" ht="13.5" customHeight="1" x14ac:dyDescent="0.2">
      <c r="A21" s="2" t="str">
        <f>'Combined Verbal and Numeric'!A21</f>
        <v>Louisiana  (FFM)</v>
      </c>
      <c r="B21" s="5">
        <f>'Combined Verbal and Numeric'!D21</f>
        <v>0</v>
      </c>
      <c r="C21" s="5">
        <f>'Combined Verbal and Numeric'!F21</f>
        <v>99</v>
      </c>
      <c r="D21" s="5">
        <f>'Combined Verbal and Numeric'!H21</f>
        <v>99</v>
      </c>
      <c r="E21" s="5">
        <f>'Combined Verbal and Numeric'!J21</f>
        <v>2</v>
      </c>
      <c r="F21" s="5">
        <f>'Combined Verbal and Numeric'!L21</f>
        <v>2</v>
      </c>
      <c r="G21" s="5">
        <f>'Combined Verbal and Numeric'!N21</f>
        <v>1</v>
      </c>
      <c r="H21" s="5">
        <f>'Combined Verbal and Numeric'!P21</f>
        <v>0</v>
      </c>
      <c r="I21" s="5">
        <f>'Combined Verbal and Numeric'!R21</f>
        <v>0</v>
      </c>
      <c r="J21" s="5">
        <f>'Combined Verbal and Numeric'!T21</f>
        <v>0</v>
      </c>
      <c r="K21" s="5">
        <f>'Combined Verbal and Numeric'!V21</f>
        <v>1204829</v>
      </c>
      <c r="L21" s="5">
        <f>'Combined Verbal and Numeric'!X21</f>
        <v>1639</v>
      </c>
      <c r="M21" s="5">
        <f>'Combined Verbal and Numeric'!Z21</f>
        <v>6884000000</v>
      </c>
      <c r="N21" s="5">
        <f>'Combined Verbal and Numeric'!AB21</f>
        <v>157012</v>
      </c>
      <c r="O21" s="5">
        <f>'Combined Verbal and Numeric'!AD21</f>
        <v>152404</v>
      </c>
      <c r="P21" s="5">
        <f>'Combined Verbal and Numeric'!AF21</f>
        <v>0.27</v>
      </c>
      <c r="Q21" s="5">
        <f>'Combined Verbal and Numeric'!AH21</f>
        <v>1</v>
      </c>
    </row>
    <row r="22" spans="1:17" ht="13.5" customHeight="1" x14ac:dyDescent="0.2">
      <c r="A22" s="2" t="str">
        <f>'Combined Verbal and Numeric'!A22</f>
        <v>Maine  (FFM)</v>
      </c>
      <c r="B22" s="5">
        <f>'Combined Verbal and Numeric'!D22</f>
        <v>0</v>
      </c>
      <c r="C22" s="5">
        <f>'Combined Verbal and Numeric'!F22</f>
        <v>99</v>
      </c>
      <c r="D22" s="5">
        <f>'Combined Verbal and Numeric'!H22</f>
        <v>99</v>
      </c>
      <c r="E22" s="5">
        <f>'Combined Verbal and Numeric'!J22</f>
        <v>2</v>
      </c>
      <c r="F22" s="5">
        <f>'Combined Verbal and Numeric'!L22</f>
        <v>1</v>
      </c>
      <c r="G22" s="5">
        <f>'Combined Verbal and Numeric'!N22</f>
        <v>1</v>
      </c>
      <c r="H22" s="5">
        <f>'Combined Verbal and Numeric'!P22</f>
        <v>0</v>
      </c>
      <c r="I22" s="5">
        <f>'Combined Verbal and Numeric'!R22</f>
        <v>0</v>
      </c>
      <c r="J22" s="5">
        <f>'Combined Verbal and Numeric'!T22</f>
        <v>0</v>
      </c>
      <c r="K22" s="5">
        <f>'Combined Verbal and Numeric'!V22</f>
        <v>375943</v>
      </c>
      <c r="L22" s="5">
        <f>'Combined Verbal and Numeric'!X22</f>
        <v>9888888</v>
      </c>
      <c r="M22" s="5">
        <f>'Combined Verbal and Numeric'!Z22</f>
        <v>2341000000</v>
      </c>
      <c r="N22" s="5">
        <f>'Combined Verbal and Numeric'!AB22</f>
        <v>32994</v>
      </c>
      <c r="O22" s="5">
        <f>'Combined Verbal and Numeric'!AD22</f>
        <v>32994</v>
      </c>
      <c r="P22" s="5">
        <f>'Combined Verbal and Numeric'!AF22</f>
        <v>0.31</v>
      </c>
      <c r="Q22" s="5">
        <f>'Combined Verbal and Numeric'!AH22</f>
        <v>2</v>
      </c>
    </row>
    <row r="23" spans="1:17" ht="13.5" customHeight="1" x14ac:dyDescent="0.2">
      <c r="A23" s="2" t="str">
        <f>'Combined Verbal and Numeric'!A23</f>
        <v>Maryland (SBM)</v>
      </c>
      <c r="B23" s="5">
        <f>'Combined Verbal and Numeric'!D23</f>
        <v>1</v>
      </c>
      <c r="C23" s="5">
        <f>'Combined Verbal and Numeric'!F23</f>
        <v>1</v>
      </c>
      <c r="D23" s="5">
        <f>'Combined Verbal and Numeric'!H23</f>
        <v>2</v>
      </c>
      <c r="E23" s="5">
        <f>'Combined Verbal and Numeric'!J23</f>
        <v>1</v>
      </c>
      <c r="F23" s="5">
        <f>'Combined Verbal and Numeric'!L23</f>
        <v>1</v>
      </c>
      <c r="G23" s="5">
        <f>'Combined Verbal and Numeric'!N23</f>
        <v>0</v>
      </c>
      <c r="H23" s="5">
        <f>'Combined Verbal and Numeric'!P23</f>
        <v>0</v>
      </c>
      <c r="I23" s="5">
        <f>'Combined Verbal and Numeric'!R23</f>
        <v>0</v>
      </c>
      <c r="J23" s="5">
        <f>'Combined Verbal and Numeric'!T23</f>
        <v>0</v>
      </c>
      <c r="K23" s="5">
        <f>'Combined Verbal and Numeric'!V23</f>
        <v>975437</v>
      </c>
      <c r="L23" s="5">
        <f>'Combined Verbal and Numeric'!X23</f>
        <v>19944</v>
      </c>
      <c r="M23" s="5">
        <f>'Combined Verbal and Numeric'!Z23</f>
        <v>7522000000</v>
      </c>
      <c r="N23" s="5">
        <f>'Combined Verbal and Numeric'!AB23</f>
        <v>118944</v>
      </c>
      <c r="O23" s="5">
        <f>'Combined Verbal and Numeric'!AD23</f>
        <v>119906</v>
      </c>
      <c r="P23" s="5">
        <f>'Combined Verbal and Numeric'!AF23</f>
        <v>0.17</v>
      </c>
      <c r="Q23" s="5">
        <f>'Combined Verbal and Numeric'!AH23</f>
        <v>99</v>
      </c>
    </row>
    <row r="24" spans="1:17" ht="13.5" customHeight="1" x14ac:dyDescent="0.2">
      <c r="A24" s="2" t="str">
        <f>'Combined Verbal and Numeric'!A24</f>
        <v>Massachusetts (SBM)</v>
      </c>
      <c r="B24" s="5">
        <f>'Combined Verbal and Numeric'!D24</f>
        <v>1</v>
      </c>
      <c r="C24" s="5">
        <f>'Combined Verbal and Numeric'!F24</f>
        <v>1</v>
      </c>
      <c r="D24" s="5">
        <f>'Combined Verbal and Numeric'!H24</f>
        <v>2</v>
      </c>
      <c r="E24" s="5">
        <f>'Combined Verbal and Numeric'!J24</f>
        <v>1</v>
      </c>
      <c r="F24" s="5">
        <f>'Combined Verbal and Numeric'!L24</f>
        <v>1</v>
      </c>
      <c r="G24" s="5">
        <f>'Combined Verbal and Numeric'!N24</f>
        <v>0</v>
      </c>
      <c r="H24" s="5">
        <f>'Combined Verbal and Numeric'!P24</f>
        <v>0</v>
      </c>
      <c r="I24" s="5">
        <f>'Combined Verbal and Numeric'!R24</f>
        <v>0</v>
      </c>
      <c r="J24" s="5">
        <f>'Combined Verbal and Numeric'!T24</f>
        <v>0</v>
      </c>
      <c r="K24" s="5">
        <f>'Combined Verbal and Numeric'!V24</f>
        <v>1690693</v>
      </c>
      <c r="L24" s="5">
        <f>'Combined Verbal and Numeric'!X24</f>
        <v>9888888</v>
      </c>
      <c r="M24" s="5">
        <f>'Combined Verbal and Numeric'!Z24</f>
        <v>10276000000</v>
      </c>
      <c r="N24" s="5">
        <f>'Combined Verbal and Numeric'!AB24</f>
        <v>142279</v>
      </c>
      <c r="O24" s="5">
        <f>'Combined Verbal and Numeric'!AD24</f>
        <v>144767</v>
      </c>
      <c r="P24" s="5">
        <f>'Combined Verbal and Numeric'!AF24</f>
        <v>0.26</v>
      </c>
      <c r="Q24" s="5">
        <f>'Combined Verbal and Numeric'!AH24</f>
        <v>99</v>
      </c>
    </row>
    <row r="25" spans="1:17" ht="13.5" customHeight="1" x14ac:dyDescent="0.2">
      <c r="A25" s="2" t="str">
        <f>'Combined Verbal and Numeric'!A25</f>
        <v>Michigan (SPM)</v>
      </c>
      <c r="B25" s="6">
        <f>'Combined Verbal and Numeric'!D25</f>
        <v>1</v>
      </c>
      <c r="C25" s="5">
        <f>'Combined Verbal and Numeric'!F25</f>
        <v>1</v>
      </c>
      <c r="D25" s="6">
        <f>'Combined Verbal and Numeric'!H25</f>
        <v>2</v>
      </c>
      <c r="E25" s="6">
        <f>'Combined Verbal and Numeric'!J25</f>
        <v>2</v>
      </c>
      <c r="F25" s="6">
        <f>'Combined Verbal and Numeric'!L25</f>
        <v>2</v>
      </c>
      <c r="G25" s="6">
        <f>'Combined Verbal and Numeric'!N25</f>
        <v>1</v>
      </c>
      <c r="H25" s="6">
        <f>'Combined Verbal and Numeric'!P25</f>
        <v>1</v>
      </c>
      <c r="I25" s="6">
        <f>'Combined Verbal and Numeric'!R25</f>
        <v>0</v>
      </c>
      <c r="J25" s="6">
        <f>'Combined Verbal and Numeric'!T25</f>
        <v>0</v>
      </c>
      <c r="K25" s="6">
        <f>'Combined Verbal and Numeric'!V25</f>
        <v>2261732</v>
      </c>
      <c r="L25" s="6">
        <f>'Combined Verbal and Numeric'!X25</f>
        <v>9888888</v>
      </c>
      <c r="M25" s="6">
        <f>'Combined Verbal and Numeric'!Z25</f>
        <v>12077000000</v>
      </c>
      <c r="N25" s="6">
        <f>'Combined Verbal and Numeric'!AB25</f>
        <v>69796</v>
      </c>
      <c r="O25" s="6">
        <f>'Combined Verbal and Numeric'!AD25</f>
        <v>83004</v>
      </c>
      <c r="P25" s="6">
        <f>'Combined Verbal and Numeric'!AF25</f>
        <v>0.23</v>
      </c>
      <c r="Q25" s="6">
        <f>'Combined Verbal and Numeric'!AH25</f>
        <v>2</v>
      </c>
    </row>
    <row r="26" spans="1:17" ht="13.5" customHeight="1" x14ac:dyDescent="0.2">
      <c r="A26" s="2" t="str">
        <f>'Combined Verbal and Numeric'!A26</f>
        <v>Minnesota (SBM)</v>
      </c>
      <c r="B26" s="5">
        <f>'Combined Verbal and Numeric'!D26</f>
        <v>1</v>
      </c>
      <c r="C26" s="5">
        <f>'Combined Verbal and Numeric'!F26</f>
        <v>1</v>
      </c>
      <c r="D26" s="5">
        <f>'Combined Verbal and Numeric'!H26</f>
        <v>2</v>
      </c>
      <c r="E26" s="5">
        <f>'Combined Verbal and Numeric'!J26</f>
        <v>1</v>
      </c>
      <c r="F26" s="5">
        <f>'Combined Verbal and Numeric'!L26</f>
        <v>1</v>
      </c>
      <c r="G26" s="5">
        <f>'Combined Verbal and Numeric'!N26</f>
        <v>0</v>
      </c>
      <c r="H26" s="5">
        <f>'Combined Verbal and Numeric'!P26</f>
        <v>0</v>
      </c>
      <c r="I26" s="5">
        <f>'Combined Verbal and Numeric'!R26</f>
        <v>0</v>
      </c>
      <c r="J26" s="5">
        <f>'Combined Verbal and Numeric'!T26</f>
        <v>1</v>
      </c>
      <c r="K26" s="5">
        <f>'Combined Verbal and Numeric'!V26</f>
        <v>936488</v>
      </c>
      <c r="L26" s="5">
        <f>'Combined Verbal and Numeric'!X26</f>
        <v>27073</v>
      </c>
      <c r="M26" s="5">
        <f>'Combined Verbal and Numeric'!Z26</f>
        <v>7942000000</v>
      </c>
      <c r="N26" s="5">
        <f>'Combined Verbal and Numeric'!AB26</f>
        <v>5164</v>
      </c>
      <c r="O26" s="5">
        <f>'Combined Verbal and Numeric'!AD26</f>
        <v>4461</v>
      </c>
      <c r="P26" s="5">
        <f>'Combined Verbal and Numeric'!AF26</f>
        <v>0.18</v>
      </c>
      <c r="Q26" s="5">
        <f>'Combined Verbal and Numeric'!AH26</f>
        <v>99</v>
      </c>
    </row>
    <row r="27" spans="1:17" ht="13.5" customHeight="1" x14ac:dyDescent="0.2">
      <c r="A27" s="2" t="str">
        <f>'Combined Verbal and Numeric'!A27</f>
        <v>Mississippi (FFM)</v>
      </c>
      <c r="B27" s="5">
        <f>'Combined Verbal and Numeric'!D27</f>
        <v>0</v>
      </c>
      <c r="C27" s="5">
        <f>'Combined Verbal and Numeric'!F27</f>
        <v>99</v>
      </c>
      <c r="D27" s="5">
        <f>'Combined Verbal and Numeric'!H27</f>
        <v>99</v>
      </c>
      <c r="E27" s="5">
        <f>'Combined Verbal and Numeric'!J27</f>
        <v>2</v>
      </c>
      <c r="F27" s="5">
        <f>'Combined Verbal and Numeric'!L27</f>
        <v>2</v>
      </c>
      <c r="G27" s="5">
        <f>'Combined Verbal and Numeric'!N27</f>
        <v>1</v>
      </c>
      <c r="H27" s="5">
        <f>'Combined Verbal and Numeric'!P27</f>
        <v>0</v>
      </c>
      <c r="I27" s="5">
        <f>'Combined Verbal and Numeric'!R27</f>
        <v>0</v>
      </c>
      <c r="J27" s="5">
        <f>'Combined Verbal and Numeric'!T27</f>
        <v>0</v>
      </c>
      <c r="K27" s="5">
        <f>'Combined Verbal and Numeric'!V27</f>
        <v>772141</v>
      </c>
      <c r="L27" s="5">
        <f>'Combined Verbal and Numeric'!X27</f>
        <v>3514</v>
      </c>
      <c r="M27" s="5">
        <f>'Combined Verbal and Numeric'!Z27</f>
        <v>4134000000</v>
      </c>
      <c r="N27" s="5">
        <f>'Combined Verbal and Numeric'!AB27</f>
        <v>95556</v>
      </c>
      <c r="O27" s="5">
        <f>'Combined Verbal and Numeric'!AD27</f>
        <v>91470</v>
      </c>
      <c r="P27" s="5">
        <f>'Combined Verbal and Numeric'!AF27</f>
        <v>0.26</v>
      </c>
      <c r="Q27" s="5">
        <f>'Combined Verbal and Numeric'!AH27</f>
        <v>2</v>
      </c>
    </row>
    <row r="28" spans="1:17" ht="13.5" customHeight="1" x14ac:dyDescent="0.2">
      <c r="A28" s="2" t="str">
        <f>'Combined Verbal and Numeric'!A28</f>
        <v>Missouri (FFM)</v>
      </c>
      <c r="B28" s="5">
        <f>'Combined Verbal and Numeric'!D28</f>
        <v>0</v>
      </c>
      <c r="C28" s="5">
        <f>'Combined Verbal and Numeric'!F28</f>
        <v>99</v>
      </c>
      <c r="D28" s="5">
        <f>'Combined Verbal and Numeric'!H28</f>
        <v>99</v>
      </c>
      <c r="E28" s="5">
        <f>'Combined Verbal and Numeric'!J28</f>
        <v>1</v>
      </c>
      <c r="F28" s="5">
        <f>'Combined Verbal and Numeric'!L28</f>
        <v>2</v>
      </c>
      <c r="G28" s="5">
        <f>'Combined Verbal and Numeric'!N28</f>
        <v>0</v>
      </c>
      <c r="H28" s="5">
        <f>'Combined Verbal and Numeric'!P28</f>
        <v>0</v>
      </c>
      <c r="I28" s="5">
        <f>'Combined Verbal and Numeric'!R28</f>
        <v>0</v>
      </c>
      <c r="J28" s="5">
        <f>'Combined Verbal and Numeric'!T28</f>
        <v>0</v>
      </c>
      <c r="K28" s="5">
        <f>'Combined Verbal and Numeric'!V28</f>
        <v>988888888888</v>
      </c>
      <c r="L28" s="5">
        <f>'Combined Verbal and Numeric'!X28</f>
        <v>4046</v>
      </c>
      <c r="M28" s="5">
        <f>'Combined Verbal and Numeric'!Z28</f>
        <v>7640000000</v>
      </c>
      <c r="N28" s="5">
        <f>'Combined Verbal and Numeric'!AB28</f>
        <v>86261</v>
      </c>
      <c r="O28" s="5">
        <f>'Combined Verbal and Numeric'!AD28</f>
        <v>96014</v>
      </c>
      <c r="P28" s="5">
        <f>'Combined Verbal and Numeric'!AF28</f>
        <v>98</v>
      </c>
      <c r="Q28" s="5">
        <f>'Combined Verbal and Numeric'!AH28</f>
        <v>2</v>
      </c>
    </row>
    <row r="29" spans="1:17" ht="13.5" customHeight="1" x14ac:dyDescent="0.2">
      <c r="A29" s="2" t="str">
        <f>'Combined Verbal and Numeric'!A29</f>
        <v>Montana (FFM)</v>
      </c>
      <c r="B29" s="5">
        <f>'Combined Verbal and Numeric'!D29</f>
        <v>0</v>
      </c>
      <c r="C29" s="5">
        <f>'Combined Verbal and Numeric'!F29</f>
        <v>99</v>
      </c>
      <c r="D29" s="5">
        <f>'Combined Verbal and Numeric'!H29</f>
        <v>99</v>
      </c>
      <c r="E29" s="5">
        <f>'Combined Verbal and Numeric'!J29</f>
        <v>1</v>
      </c>
      <c r="F29" s="5">
        <f>'Combined Verbal and Numeric'!L29</f>
        <v>2</v>
      </c>
      <c r="G29" s="5">
        <f>'Combined Verbal and Numeric'!N29</f>
        <v>0</v>
      </c>
      <c r="H29" s="5">
        <f>'Combined Verbal and Numeric'!P29</f>
        <v>0</v>
      </c>
      <c r="I29" s="5">
        <f>'Combined Verbal and Numeric'!R29</f>
        <v>0</v>
      </c>
      <c r="J29" s="5">
        <f>'Combined Verbal and Numeric'!T29</f>
        <v>0</v>
      </c>
      <c r="K29" s="5">
        <f>'Combined Verbal and Numeric'!V29</f>
        <v>128792</v>
      </c>
      <c r="L29" s="5">
        <f>'Combined Verbal and Numeric'!X29</f>
        <v>2953</v>
      </c>
      <c r="M29" s="5">
        <f>'Combined Verbal and Numeric'!Z29</f>
        <v>965000000</v>
      </c>
      <c r="N29" s="5">
        <f>'Combined Verbal and Numeric'!AB29</f>
        <v>25231</v>
      </c>
      <c r="O29" s="5">
        <f>'Combined Verbal and Numeric'!AD29</f>
        <v>24365</v>
      </c>
      <c r="P29" s="5">
        <f>'Combined Verbal and Numeric'!AF29</f>
        <v>0.13</v>
      </c>
      <c r="Q29" s="5">
        <f>'Combined Verbal and Numeric'!AH29</f>
        <v>1</v>
      </c>
    </row>
    <row r="30" spans="1:17" ht="13.5" customHeight="1" x14ac:dyDescent="0.2">
      <c r="A30" s="2" t="str">
        <f>'Combined Verbal and Numeric'!A30</f>
        <v>Nebraska (FFM)</v>
      </c>
      <c r="B30" s="5">
        <f>'Combined Verbal and Numeric'!D30</f>
        <v>0</v>
      </c>
      <c r="C30" s="5">
        <f>'Combined Verbal and Numeric'!F30</f>
        <v>99</v>
      </c>
      <c r="D30" s="5">
        <f>'Combined Verbal and Numeric'!H30</f>
        <v>99</v>
      </c>
      <c r="E30" s="5">
        <f>'Combined Verbal and Numeric'!J30</f>
        <v>2</v>
      </c>
      <c r="F30" s="5">
        <f>'Combined Verbal and Numeric'!L30</f>
        <v>98</v>
      </c>
      <c r="G30" s="5">
        <f>'Combined Verbal and Numeric'!N30</f>
        <v>1</v>
      </c>
      <c r="H30" s="5">
        <f>'Combined Verbal and Numeric'!P30</f>
        <v>0</v>
      </c>
      <c r="I30" s="5">
        <f>'Combined Verbal and Numeric'!R30</f>
        <v>0</v>
      </c>
      <c r="J30" s="5">
        <f>'Combined Verbal and Numeric'!T30</f>
        <v>0</v>
      </c>
      <c r="K30" s="5">
        <f>'Combined Verbal and Numeric'!V30</f>
        <v>265540</v>
      </c>
      <c r="L30" s="5">
        <f>'Combined Verbal and Numeric'!X30</f>
        <v>4570</v>
      </c>
      <c r="M30" s="5">
        <f>'Combined Verbal and Numeric'!Z30</f>
        <v>1613000000</v>
      </c>
      <c r="N30" s="5">
        <f>'Combined Verbal and Numeric'!AB30</f>
        <v>47992</v>
      </c>
      <c r="O30" s="5">
        <f>'Combined Verbal and Numeric'!AD30</f>
        <v>52852</v>
      </c>
      <c r="P30" s="5">
        <f>'Combined Verbal and Numeric'!AF30</f>
        <v>0.15</v>
      </c>
      <c r="Q30" s="5">
        <f>'Combined Verbal and Numeric'!AH30</f>
        <v>2</v>
      </c>
    </row>
    <row r="31" spans="1:17" ht="13.5" customHeight="1" x14ac:dyDescent="0.2">
      <c r="A31" s="2" t="str">
        <f>'Combined Verbal and Numeric'!A31</f>
        <v>Nevada (SBM)</v>
      </c>
      <c r="B31" s="5">
        <f>'Combined Verbal and Numeric'!D31</f>
        <v>1</v>
      </c>
      <c r="C31" s="5">
        <f>'Combined Verbal and Numeric'!F31</f>
        <v>1</v>
      </c>
      <c r="D31" s="5">
        <f>'Combined Verbal and Numeric'!H31</f>
        <v>2</v>
      </c>
      <c r="E31" s="5">
        <f>'Combined Verbal and Numeric'!J31</f>
        <v>2</v>
      </c>
      <c r="F31" s="5">
        <f>'Combined Verbal and Numeric'!L31</f>
        <v>1</v>
      </c>
      <c r="G31" s="5">
        <f>'Combined Verbal and Numeric'!N31</f>
        <v>1</v>
      </c>
      <c r="H31" s="5">
        <f>'Combined Verbal and Numeric'!P31</f>
        <v>0</v>
      </c>
      <c r="I31" s="5">
        <f>'Combined Verbal and Numeric'!R31</f>
        <v>0</v>
      </c>
      <c r="J31" s="5">
        <f>'Combined Verbal and Numeric'!T31</f>
        <v>0</v>
      </c>
      <c r="K31" s="5">
        <f>'Combined Verbal and Numeric'!V31</f>
        <v>340520</v>
      </c>
      <c r="L31" s="5">
        <f>'Combined Verbal and Numeric'!X31</f>
        <v>9888888</v>
      </c>
      <c r="M31" s="5">
        <f>'Combined Verbal and Numeric'!Z31</f>
        <v>1559000000</v>
      </c>
      <c r="N31" s="5">
        <f>'Combined Verbal and Numeric'!AB31</f>
        <v>31554</v>
      </c>
      <c r="O31" s="5">
        <f>'Combined Verbal and Numeric'!AD31</f>
        <v>29760</v>
      </c>
      <c r="P31" s="5">
        <f>'Combined Verbal and Numeric'!AF31</f>
        <v>0.13</v>
      </c>
      <c r="Q31" s="5">
        <f>'Combined Verbal and Numeric'!AH31</f>
        <v>99</v>
      </c>
    </row>
    <row r="32" spans="1:17" ht="13.5" customHeight="1" x14ac:dyDescent="0.2">
      <c r="A32" s="2" t="str">
        <f>'Combined Verbal and Numeric'!A32</f>
        <v>New Hampshire (FFM)</v>
      </c>
      <c r="B32" s="6">
        <f>'Combined Verbal and Numeric'!D32</f>
        <v>1</v>
      </c>
      <c r="C32" s="5">
        <f>'Combined Verbal and Numeric'!F32</f>
        <v>1</v>
      </c>
      <c r="D32" s="6">
        <f>'Combined Verbal and Numeric'!H32</f>
        <v>1</v>
      </c>
      <c r="E32" s="6">
        <f>'Combined Verbal and Numeric'!J32</f>
        <v>1</v>
      </c>
      <c r="F32" s="6">
        <f>'Combined Verbal and Numeric'!L32</f>
        <v>3</v>
      </c>
      <c r="G32" s="6">
        <f>'Combined Verbal and Numeric'!N32</f>
        <v>0</v>
      </c>
      <c r="H32" s="6">
        <f>'Combined Verbal and Numeric'!P32</f>
        <v>0</v>
      </c>
      <c r="I32" s="6">
        <f>'Combined Verbal and Numeric'!R32</f>
        <v>0</v>
      </c>
      <c r="J32" s="6">
        <f>'Combined Verbal and Numeric'!T32</f>
        <v>0</v>
      </c>
      <c r="K32" s="6">
        <f>'Combined Verbal and Numeric'!V32</f>
        <v>167560</v>
      </c>
      <c r="L32" s="6">
        <f>'Combined Verbal and Numeric'!X32</f>
        <v>1573</v>
      </c>
      <c r="M32" s="6">
        <f>'Combined Verbal and Numeric'!Z32</f>
        <v>1373000000</v>
      </c>
      <c r="N32" s="6">
        <f>'Combined Verbal and Numeric'!AB32</f>
        <v>10630</v>
      </c>
      <c r="O32" s="6">
        <f>'Combined Verbal and Numeric'!AD32</f>
        <v>10801</v>
      </c>
      <c r="P32" s="6">
        <f>'Combined Verbal and Numeric'!AF32</f>
        <v>0.13</v>
      </c>
      <c r="Q32" s="6">
        <f>'Combined Verbal and Numeric'!AH32</f>
        <v>2</v>
      </c>
    </row>
    <row r="33" spans="1:17" ht="13.5" customHeight="1" x14ac:dyDescent="0.2">
      <c r="A33" s="2" t="str">
        <f>'Combined Verbal and Numeric'!A33</f>
        <v>New Jersey (FFM)</v>
      </c>
      <c r="B33" s="5">
        <f>'Combined Verbal and Numeric'!D33</f>
        <v>1</v>
      </c>
      <c r="C33" s="5">
        <f>'Combined Verbal and Numeric'!F33</f>
        <v>1</v>
      </c>
      <c r="D33" s="5">
        <f>'Combined Verbal and Numeric'!H33</f>
        <v>2</v>
      </c>
      <c r="E33" s="5">
        <f>'Combined Verbal and Numeric'!J33</f>
        <v>2</v>
      </c>
      <c r="F33" s="5">
        <f>'Combined Verbal and Numeric'!L33</f>
        <v>1</v>
      </c>
      <c r="G33" s="5">
        <f>'Combined Verbal and Numeric'!N33</f>
        <v>0</v>
      </c>
      <c r="H33" s="5">
        <f>'Combined Verbal and Numeric'!P33</f>
        <v>0</v>
      </c>
      <c r="I33" s="5">
        <f>'Combined Verbal and Numeric'!R33</f>
        <v>0</v>
      </c>
      <c r="J33" s="5">
        <f>'Combined Verbal and Numeric'!T33</f>
        <v>1</v>
      </c>
      <c r="K33" s="5">
        <f>'Combined Verbal and Numeric'!V33</f>
        <v>1055940</v>
      </c>
      <c r="L33" s="5">
        <f>'Combined Verbal and Numeric'!X33</f>
        <v>9888888</v>
      </c>
      <c r="M33" s="5">
        <f>'Combined Verbal and Numeric'!Z33</f>
        <v>10441000000</v>
      </c>
      <c r="N33" s="5">
        <f>'Combined Verbal and Numeric'!AB33</f>
        <v>186211</v>
      </c>
      <c r="O33" s="5">
        <f>'Combined Verbal and Numeric'!AD33</f>
        <v>198283</v>
      </c>
      <c r="P33" s="5">
        <f>'Combined Verbal and Numeric'!AF33</f>
        <v>0.12</v>
      </c>
      <c r="Q33" s="5">
        <f>'Combined Verbal and Numeric'!AH33</f>
        <v>1</v>
      </c>
    </row>
    <row r="34" spans="1:17" ht="13.5" customHeight="1" x14ac:dyDescent="0.2">
      <c r="A34" s="2" t="str">
        <f>'Combined Verbal and Numeric'!A34</f>
        <v>New Mexico (SBM)</v>
      </c>
      <c r="B34" s="5">
        <f>'Combined Verbal and Numeric'!D34</f>
        <v>1</v>
      </c>
      <c r="C34" s="5">
        <f>'Combined Verbal and Numeric'!F34</f>
        <v>1</v>
      </c>
      <c r="D34" s="5">
        <f>'Combined Verbal and Numeric'!H34</f>
        <v>2</v>
      </c>
      <c r="E34" s="5">
        <f>'Combined Verbal and Numeric'!J34</f>
        <v>2</v>
      </c>
      <c r="F34" s="5">
        <f>'Combined Verbal and Numeric'!L34</f>
        <v>1</v>
      </c>
      <c r="G34" s="5">
        <f>'Combined Verbal and Numeric'!N34</f>
        <v>0</v>
      </c>
      <c r="H34" s="5">
        <f>'Combined Verbal and Numeric'!P34</f>
        <v>0</v>
      </c>
      <c r="I34" s="5">
        <f>'Combined Verbal and Numeric'!R34</f>
        <v>0</v>
      </c>
      <c r="J34" s="5">
        <f>'Combined Verbal and Numeric'!T34</f>
        <v>0</v>
      </c>
      <c r="K34" s="5">
        <f>'Combined Verbal and Numeric'!V34</f>
        <v>576138</v>
      </c>
      <c r="L34" s="5">
        <f>'Combined Verbal and Numeric'!X34</f>
        <v>8429</v>
      </c>
      <c r="M34" s="5">
        <f>'Combined Verbal and Numeric'!Z34</f>
        <v>3533000000</v>
      </c>
      <c r="N34" s="5">
        <f>'Combined Verbal and Numeric'!AB34</f>
        <v>9654</v>
      </c>
      <c r="O34" s="5">
        <f>'Combined Verbal and Numeric'!AD34</f>
        <v>9635</v>
      </c>
      <c r="P34" s="5">
        <f>'Combined Verbal and Numeric'!AF34</f>
        <v>0.28000000000000003</v>
      </c>
      <c r="Q34" s="5">
        <f>'Combined Verbal and Numeric'!AH34</f>
        <v>2</v>
      </c>
    </row>
    <row r="35" spans="1:17" ht="13.5" customHeight="1" x14ac:dyDescent="0.2">
      <c r="A35" s="2" t="str">
        <f>'Combined Verbal and Numeric'!A35</f>
        <v>New York (SBM)</v>
      </c>
      <c r="B35" s="5">
        <f>'Combined Verbal and Numeric'!D35</f>
        <v>1</v>
      </c>
      <c r="C35" s="5">
        <f>'Combined Verbal and Numeric'!F35</f>
        <v>1</v>
      </c>
      <c r="D35" s="5">
        <f>'Combined Verbal and Numeric'!H35</f>
        <v>2</v>
      </c>
      <c r="E35" s="5">
        <f>'Combined Verbal and Numeric'!J35</f>
        <v>1</v>
      </c>
      <c r="F35" s="5">
        <f>'Combined Verbal and Numeric'!L35</f>
        <v>1</v>
      </c>
      <c r="G35" s="5">
        <f>'Combined Verbal and Numeric'!N35</f>
        <v>0</v>
      </c>
      <c r="H35" s="5">
        <f>'Combined Verbal and Numeric'!P35</f>
        <v>0</v>
      </c>
      <c r="I35" s="5">
        <f>'Combined Verbal and Numeric'!R35</f>
        <v>0</v>
      </c>
      <c r="J35" s="5">
        <f>'Combined Verbal and Numeric'!T35</f>
        <v>0</v>
      </c>
      <c r="K35" s="5">
        <f>'Combined Verbal and Numeric'!V35</f>
        <v>5570094</v>
      </c>
      <c r="L35" s="5">
        <f>'Combined Verbal and Numeric'!X35</f>
        <v>9888888</v>
      </c>
      <c r="M35" s="5">
        <f>'Combined Verbal and Numeric'!Z35</f>
        <v>38624000000</v>
      </c>
      <c r="N35" s="5">
        <f>'Combined Verbal and Numeric'!AB35</f>
        <v>539614</v>
      </c>
      <c r="O35" s="5">
        <f>'Combined Verbal and Numeric'!AD35</f>
        <v>552068</v>
      </c>
      <c r="P35" s="5">
        <f>'Combined Verbal and Numeric'!AF35</f>
        <v>0.28999999999999998</v>
      </c>
      <c r="Q35" s="5">
        <f>'Combined Verbal and Numeric'!AH35</f>
        <v>99</v>
      </c>
    </row>
    <row r="36" spans="1:17" ht="13.5" customHeight="1" x14ac:dyDescent="0.2">
      <c r="A36" s="2" t="str">
        <f>'Combined Verbal and Numeric'!A36</f>
        <v>North Carolina (FFM)</v>
      </c>
      <c r="B36" s="5">
        <f>'Combined Verbal and Numeric'!D36</f>
        <v>0</v>
      </c>
      <c r="C36" s="5">
        <f>'Combined Verbal and Numeric'!F36</f>
        <v>99</v>
      </c>
      <c r="D36" s="5">
        <f>'Combined Verbal and Numeric'!H36</f>
        <v>99</v>
      </c>
      <c r="E36" s="5">
        <f>'Combined Verbal and Numeric'!J36</f>
        <v>2</v>
      </c>
      <c r="F36" s="5">
        <f>'Combined Verbal and Numeric'!L36</f>
        <v>2</v>
      </c>
      <c r="G36" s="5">
        <f>'Combined Verbal and Numeric'!N36</f>
        <v>0</v>
      </c>
      <c r="H36" s="5">
        <f>'Combined Verbal and Numeric'!P36</f>
        <v>0</v>
      </c>
      <c r="I36" s="5">
        <f>'Combined Verbal and Numeric'!R36</f>
        <v>0</v>
      </c>
      <c r="J36" s="5">
        <f>'Combined Verbal and Numeric'!T36</f>
        <v>0</v>
      </c>
      <c r="K36" s="5">
        <f>'Combined Verbal and Numeric'!V36</f>
        <v>988888888888</v>
      </c>
      <c r="L36" s="5">
        <f>'Combined Verbal and Numeric'!X36</f>
        <v>4846</v>
      </c>
      <c r="M36" s="5">
        <f>'Combined Verbal and Numeric'!Z36</f>
        <v>11298000000</v>
      </c>
      <c r="N36" s="5">
        <f>'Combined Verbal and Numeric'!AB36</f>
        <v>253892</v>
      </c>
      <c r="O36" s="5">
        <f>'Combined Verbal and Numeric'!AD36</f>
        <v>254460</v>
      </c>
      <c r="P36" s="5">
        <f>'Combined Verbal and Numeric'!AF36</f>
        <v>98</v>
      </c>
      <c r="Q36" s="5">
        <f>'Combined Verbal and Numeric'!AH36</f>
        <v>2</v>
      </c>
    </row>
    <row r="37" spans="1:17" ht="13.5" customHeight="1" x14ac:dyDescent="0.2">
      <c r="A37" s="2" t="str">
        <f>'Combined Verbal and Numeric'!A37</f>
        <v>North Dakota (FFM)</v>
      </c>
      <c r="B37" s="5">
        <f>'Combined Verbal and Numeric'!D37</f>
        <v>1</v>
      </c>
      <c r="C37" s="5">
        <f>'Combined Verbal and Numeric'!F37</f>
        <v>1</v>
      </c>
      <c r="D37" s="5">
        <f>'Combined Verbal and Numeric'!H37</f>
        <v>2</v>
      </c>
      <c r="E37" s="5">
        <f>'Combined Verbal and Numeric'!J37</f>
        <v>2</v>
      </c>
      <c r="F37" s="5">
        <f>'Combined Verbal and Numeric'!L37</f>
        <v>2</v>
      </c>
      <c r="G37" s="5">
        <f>'Combined Verbal and Numeric'!N37</f>
        <v>1</v>
      </c>
      <c r="H37" s="5">
        <f>'Combined Verbal and Numeric'!P37</f>
        <v>0</v>
      </c>
      <c r="I37" s="5">
        <f>'Combined Verbal and Numeric'!R37</f>
        <v>0</v>
      </c>
      <c r="J37" s="5">
        <f>'Combined Verbal and Numeric'!T37</f>
        <v>0</v>
      </c>
      <c r="K37" s="5">
        <f>'Combined Verbal and Numeric'!V37</f>
        <v>82762</v>
      </c>
      <c r="L37" s="5">
        <f>'Combined Verbal and Numeric'!X37</f>
        <v>1462</v>
      </c>
      <c r="M37" s="5">
        <f>'Combined Verbal and Numeric'!Z37</f>
        <v>716000000</v>
      </c>
      <c r="N37" s="5">
        <f>'Combined Verbal and Numeric'!AB37</f>
        <v>7192</v>
      </c>
      <c r="O37" s="5">
        <f>'Combined Verbal and Numeric'!AD37</f>
        <v>7112</v>
      </c>
      <c r="P37" s="5">
        <f>'Combined Verbal and Numeric'!AF37</f>
        <v>0.12</v>
      </c>
      <c r="Q37" s="5">
        <f>'Combined Verbal and Numeric'!AH37</f>
        <v>2</v>
      </c>
    </row>
    <row r="38" spans="1:17" ht="13.5" customHeight="1" x14ac:dyDescent="0.2">
      <c r="A38" s="2" t="str">
        <f>'Combined Verbal and Numeric'!A38</f>
        <v>Ohio (FFM)</v>
      </c>
      <c r="B38" s="5">
        <f>'Combined Verbal and Numeric'!D38</f>
        <v>1</v>
      </c>
      <c r="C38" s="5">
        <f>'Combined Verbal and Numeric'!F38</f>
        <v>1</v>
      </c>
      <c r="D38" s="5">
        <f>'Combined Verbal and Numeric'!H38</f>
        <v>2</v>
      </c>
      <c r="E38" s="5">
        <f>'Combined Verbal and Numeric'!J38</f>
        <v>2</v>
      </c>
      <c r="F38" s="5">
        <f>'Combined Verbal and Numeric'!L38</f>
        <v>2</v>
      </c>
      <c r="G38" s="5">
        <f>'Combined Verbal and Numeric'!N38</f>
        <v>1</v>
      </c>
      <c r="H38" s="5">
        <f>'Combined Verbal and Numeric'!P38</f>
        <v>1</v>
      </c>
      <c r="I38" s="5">
        <f>'Combined Verbal and Numeric'!R38</f>
        <v>0</v>
      </c>
      <c r="J38" s="5">
        <f>'Combined Verbal and Numeric'!T38</f>
        <v>0</v>
      </c>
      <c r="K38" s="5">
        <f>'Combined Verbal and Numeric'!V38</f>
        <v>2308999</v>
      </c>
      <c r="L38" s="5">
        <f>'Combined Verbal and Numeric'!X38</f>
        <v>9888888</v>
      </c>
      <c r="M38" s="5">
        <f>'Combined Verbal and Numeric'!Z38</f>
        <v>13361000000</v>
      </c>
      <c r="N38" s="5">
        <f>'Combined Verbal and Numeric'!AB38</f>
        <v>253711</v>
      </c>
      <c r="O38" s="5">
        <f>'Combined Verbal and Numeric'!AD38</f>
        <v>280650</v>
      </c>
      <c r="P38" s="5">
        <f>'Combined Verbal and Numeric'!AF38</f>
        <v>0.2</v>
      </c>
      <c r="Q38" s="5">
        <f>'Combined Verbal and Numeric'!AH38</f>
        <v>2</v>
      </c>
    </row>
    <row r="39" spans="1:17" ht="13.5" customHeight="1" x14ac:dyDescent="0.2">
      <c r="A39" s="2" t="str">
        <f>'Combined Verbal and Numeric'!A39</f>
        <v>Oklahoma (FFM)</v>
      </c>
      <c r="B39" s="5">
        <f>'Combined Verbal and Numeric'!D39</f>
        <v>0</v>
      </c>
      <c r="C39" s="5">
        <f>'Combined Verbal and Numeric'!F39</f>
        <v>99</v>
      </c>
      <c r="D39" s="5">
        <f>'Combined Verbal and Numeric'!H39</f>
        <v>99</v>
      </c>
      <c r="E39" s="5">
        <f>'Combined Verbal and Numeric'!J39</f>
        <v>2</v>
      </c>
      <c r="F39" s="5">
        <f>'Combined Verbal and Numeric'!L39</f>
        <v>2</v>
      </c>
      <c r="G39" s="5">
        <f>'Combined Verbal and Numeric'!N39</f>
        <v>0</v>
      </c>
      <c r="H39" s="5">
        <f>'Combined Verbal and Numeric'!P39</f>
        <v>1</v>
      </c>
      <c r="I39" s="5">
        <f>'Combined Verbal and Numeric'!R39</f>
        <v>1</v>
      </c>
      <c r="J39" s="5">
        <f>'Combined Verbal and Numeric'!T39</f>
        <v>0</v>
      </c>
      <c r="K39" s="5">
        <f>'Combined Verbal and Numeric'!V39</f>
        <v>856835</v>
      </c>
      <c r="L39" s="5">
        <f>'Combined Verbal and Numeric'!X39</f>
        <v>2175</v>
      </c>
      <c r="M39" s="5">
        <f>'Combined Verbal and Numeric'!Z39</f>
        <v>4788000000</v>
      </c>
      <c r="N39" s="5">
        <f>'Combined Verbal and Numeric'!AB39</f>
        <v>122874</v>
      </c>
      <c r="O39" s="5">
        <f>'Combined Verbal and Numeric'!AD39</f>
        <v>120501</v>
      </c>
      <c r="P39" s="5">
        <f>'Combined Verbal and Numeric'!AF39</f>
        <v>0.23</v>
      </c>
      <c r="Q39" s="5">
        <f>'Combined Verbal and Numeric'!AH39</f>
        <v>2</v>
      </c>
    </row>
    <row r="40" spans="1:17" ht="13.5" customHeight="1" x14ac:dyDescent="0.2">
      <c r="A40" s="2" t="str">
        <f>'Combined Verbal and Numeric'!A40</f>
        <v>Oregon (SBM)</v>
      </c>
      <c r="B40" s="5">
        <f>'Combined Verbal and Numeric'!D40</f>
        <v>1</v>
      </c>
      <c r="C40" s="5">
        <f>'Combined Verbal and Numeric'!F40</f>
        <v>1</v>
      </c>
      <c r="D40" s="5">
        <f>'Combined Verbal and Numeric'!H40</f>
        <v>2</v>
      </c>
      <c r="E40" s="5">
        <f>'Combined Verbal and Numeric'!J40</f>
        <v>1</v>
      </c>
      <c r="F40" s="5">
        <f>'Combined Verbal and Numeric'!L40</f>
        <v>1</v>
      </c>
      <c r="G40" s="5">
        <f>'Combined Verbal and Numeric'!N40</f>
        <v>0</v>
      </c>
      <c r="H40" s="5">
        <f>'Combined Verbal and Numeric'!P40</f>
        <v>0</v>
      </c>
      <c r="I40" s="5">
        <f>'Combined Verbal and Numeric'!R40</f>
        <v>0</v>
      </c>
      <c r="J40" s="5">
        <f>'Combined Verbal and Numeric'!T40</f>
        <v>0</v>
      </c>
      <c r="K40" s="5">
        <f>'Combined Verbal and Numeric'!V40</f>
        <v>643940</v>
      </c>
      <c r="L40" s="5">
        <f>'Combined Verbal and Numeric'!X40</f>
        <v>13618</v>
      </c>
      <c r="M40" s="5">
        <f>'Combined Verbal and Numeric'!Z40</f>
        <v>4453000000</v>
      </c>
      <c r="N40" s="5">
        <f>'Combined Verbal and Numeric'!AB40</f>
        <v>64727</v>
      </c>
      <c r="O40" s="5">
        <f>'Combined Verbal and Numeric'!AD40</f>
        <v>112165</v>
      </c>
      <c r="P40" s="5">
        <f>'Combined Verbal and Numeric'!AF40</f>
        <v>0.17</v>
      </c>
      <c r="Q40" s="5">
        <f>'Combined Verbal and Numeric'!AH40</f>
        <v>99</v>
      </c>
    </row>
    <row r="41" spans="1:17" ht="13.5" customHeight="1" x14ac:dyDescent="0.2">
      <c r="A41" s="2" t="str">
        <f>'Combined Verbal and Numeric'!A41</f>
        <v>Pennsylvania (FFM)</v>
      </c>
      <c r="B41" s="5">
        <f>'Combined Verbal and Numeric'!D41</f>
        <v>1</v>
      </c>
      <c r="C41" s="5">
        <f>'Combined Verbal and Numeric'!F41</f>
        <v>2</v>
      </c>
      <c r="D41" s="5">
        <f>'Combined Verbal and Numeric'!H41</f>
        <v>2</v>
      </c>
      <c r="E41" s="5">
        <f>'Combined Verbal and Numeric'!J41</f>
        <v>2</v>
      </c>
      <c r="F41" s="5">
        <f>'Combined Verbal and Numeric'!L41</f>
        <v>2</v>
      </c>
      <c r="G41" s="5">
        <f>'Combined Verbal and Numeric'!N41</f>
        <v>1</v>
      </c>
      <c r="H41" s="5">
        <f>'Combined Verbal and Numeric'!P41</f>
        <v>0</v>
      </c>
      <c r="I41" s="5">
        <f>'Combined Verbal and Numeric'!R41</f>
        <v>0</v>
      </c>
      <c r="J41" s="5">
        <f>'Combined Verbal and Numeric'!T41</f>
        <v>0</v>
      </c>
      <c r="K41" s="5">
        <f>'Combined Verbal and Numeric'!V41</f>
        <v>2417096</v>
      </c>
      <c r="L41" s="5">
        <f>'Combined Verbal and Numeric'!X41</f>
        <v>9888888</v>
      </c>
      <c r="M41" s="5">
        <f>'Combined Verbal and Numeric'!Z41</f>
        <v>21975000000</v>
      </c>
      <c r="N41" s="5">
        <f>'Combined Verbal and Numeric'!AB41</f>
        <v>273221</v>
      </c>
      <c r="O41" s="5">
        <f>'Combined Verbal and Numeric'!AD41</f>
        <v>272492</v>
      </c>
      <c r="P41" s="5">
        <f>'Combined Verbal and Numeric'!AF41</f>
        <v>0.19</v>
      </c>
      <c r="Q41" s="5">
        <f>'Combined Verbal and Numeric'!AH41</f>
        <v>1</v>
      </c>
    </row>
    <row r="42" spans="1:17" ht="13.5" customHeight="1" x14ac:dyDescent="0.2">
      <c r="A42" s="2" t="str">
        <f>'Combined Verbal and Numeric'!A42</f>
        <v>Rhode Island (SBM)</v>
      </c>
      <c r="B42" s="5">
        <f>'Combined Verbal and Numeric'!D42</f>
        <v>1</v>
      </c>
      <c r="C42" s="5">
        <f>'Combined Verbal and Numeric'!F42</f>
        <v>1</v>
      </c>
      <c r="D42" s="5">
        <f>'Combined Verbal and Numeric'!H42</f>
        <v>2</v>
      </c>
      <c r="E42" s="5">
        <f>'Combined Verbal and Numeric'!J42</f>
        <v>3</v>
      </c>
      <c r="F42" s="5">
        <f>'Combined Verbal and Numeric'!L42</f>
        <v>1</v>
      </c>
      <c r="G42" s="5">
        <f>'Combined Verbal and Numeric'!N42</f>
        <v>0</v>
      </c>
      <c r="H42" s="5">
        <f>'Combined Verbal and Numeric'!P42</f>
        <v>0</v>
      </c>
      <c r="I42" s="5">
        <f>'Combined Verbal and Numeric'!R42</f>
        <v>0</v>
      </c>
      <c r="J42" s="5">
        <f>'Combined Verbal and Numeric'!T42</f>
        <v>0</v>
      </c>
      <c r="K42" s="5">
        <f>'Combined Verbal and Numeric'!V42</f>
        <v>216302</v>
      </c>
      <c r="L42" s="5">
        <f>'Combined Verbal and Numeric'!X42</f>
        <v>9888888</v>
      </c>
      <c r="M42" s="5">
        <f>'Combined Verbal and Numeric'!Z42</f>
        <v>2070000000</v>
      </c>
      <c r="N42" s="5">
        <f>'Combined Verbal and Numeric'!AB42</f>
        <v>23253</v>
      </c>
      <c r="O42" s="5">
        <f>'Combined Verbal and Numeric'!AD42</f>
        <v>25815</v>
      </c>
      <c r="P42" s="5">
        <f>'Combined Verbal and Numeric'!AF42</f>
        <v>0.21</v>
      </c>
      <c r="Q42" s="5">
        <f>'Combined Verbal and Numeric'!AH42</f>
        <v>99</v>
      </c>
    </row>
    <row r="43" spans="1:17" ht="13.5" customHeight="1" x14ac:dyDescent="0.2">
      <c r="A43" s="2" t="str">
        <f>'Combined Verbal and Numeric'!A43</f>
        <v>South Carolina (FFM)</v>
      </c>
      <c r="B43" s="5">
        <f>'Combined Verbal and Numeric'!D43</f>
        <v>0</v>
      </c>
      <c r="C43" s="5">
        <f>'Combined Verbal and Numeric'!F43</f>
        <v>99</v>
      </c>
      <c r="D43" s="5">
        <f>'Combined Verbal and Numeric'!H43</f>
        <v>99</v>
      </c>
      <c r="E43" s="5">
        <f>'Combined Verbal and Numeric'!J43</f>
        <v>2</v>
      </c>
      <c r="F43" s="5">
        <f>'Combined Verbal and Numeric'!L43</f>
        <v>2</v>
      </c>
      <c r="G43" s="5">
        <f>'Combined Verbal and Numeric'!N43</f>
        <v>1</v>
      </c>
      <c r="H43" s="5">
        <f>'Combined Verbal and Numeric'!P43</f>
        <v>1</v>
      </c>
      <c r="I43" s="5">
        <f>'Combined Verbal and Numeric'!R43</f>
        <v>0</v>
      </c>
      <c r="J43" s="5">
        <f>'Combined Verbal and Numeric'!T43</f>
        <v>0</v>
      </c>
      <c r="K43" s="5">
        <f>'Combined Verbal and Numeric'!V43</f>
        <v>922560</v>
      </c>
      <c r="L43" s="5">
        <f>'Combined Verbal and Numeric'!X43</f>
        <v>2256</v>
      </c>
      <c r="M43" s="5">
        <f>'Combined Verbal and Numeric'!Z43</f>
        <v>5465000000</v>
      </c>
      <c r="N43" s="5">
        <f>'Combined Verbal and Numeric'!AB43</f>
        <v>73438</v>
      </c>
      <c r="O43" s="5">
        <f>'Combined Verbal and Numeric'!AD43</f>
        <v>72084</v>
      </c>
      <c r="P43" s="5">
        <f>'Combined Verbal and Numeric'!AF43</f>
        <v>0.2</v>
      </c>
      <c r="Q43" s="5">
        <f>'Combined Verbal and Numeric'!AH43</f>
        <v>2</v>
      </c>
    </row>
    <row r="44" spans="1:17" ht="13.5" customHeight="1" x14ac:dyDescent="0.2">
      <c r="A44" s="2" t="str">
        <f>'Combined Verbal and Numeric'!A44</f>
        <v>South Dakota (FFM)</v>
      </c>
      <c r="B44" s="5">
        <f>'Combined Verbal and Numeric'!D44</f>
        <v>0</v>
      </c>
      <c r="C44" s="5">
        <f>'Combined Verbal and Numeric'!F44</f>
        <v>99</v>
      </c>
      <c r="D44" s="5">
        <f>'Combined Verbal and Numeric'!H44</f>
        <v>99</v>
      </c>
      <c r="E44" s="5">
        <f>'Combined Verbal and Numeric'!J44</f>
        <v>2</v>
      </c>
      <c r="F44" s="5">
        <f>'Combined Verbal and Numeric'!L44</f>
        <v>2</v>
      </c>
      <c r="G44" s="5">
        <f>'Combined Verbal and Numeric'!N44</f>
        <v>1</v>
      </c>
      <c r="H44" s="5">
        <f>'Combined Verbal and Numeric'!P44</f>
        <v>0</v>
      </c>
      <c r="I44" s="5">
        <f>'Combined Verbal and Numeric'!R44</f>
        <v>0</v>
      </c>
      <c r="J44" s="5">
        <f>'Combined Verbal and Numeric'!T44</f>
        <v>0</v>
      </c>
      <c r="K44" s="5">
        <f>'Combined Verbal and Numeric'!V44</f>
        <v>133739</v>
      </c>
      <c r="L44" s="5">
        <f>'Combined Verbal and Numeric'!X44</f>
        <v>645</v>
      </c>
      <c r="M44" s="5">
        <f>'Combined Verbal and Numeric'!Z44</f>
        <v>800000000</v>
      </c>
      <c r="N44" s="5">
        <f>'Combined Verbal and Numeric'!AB44</f>
        <v>15872</v>
      </c>
      <c r="O44" s="5">
        <f>'Combined Verbal and Numeric'!AD44</f>
        <v>16623</v>
      </c>
      <c r="P44" s="5">
        <f>'Combined Verbal and Numeric'!AF44</f>
        <v>0.16</v>
      </c>
      <c r="Q44" s="5">
        <f>'Combined Verbal and Numeric'!AH44</f>
        <v>2</v>
      </c>
    </row>
    <row r="45" spans="1:17" ht="13.5" customHeight="1" x14ac:dyDescent="0.2">
      <c r="A45" s="2" t="str">
        <f>'Combined Verbal and Numeric'!A45</f>
        <v>Tennessee (FFM)</v>
      </c>
      <c r="B45" s="5">
        <f>'Combined Verbal and Numeric'!D45</f>
        <v>2</v>
      </c>
      <c r="C45" s="5">
        <f>'Combined Verbal and Numeric'!F45</f>
        <v>99</v>
      </c>
      <c r="D45" s="5">
        <f>'Combined Verbal and Numeric'!H45</f>
        <v>99</v>
      </c>
      <c r="E45" s="5">
        <f>'Combined Verbal and Numeric'!J45</f>
        <v>2</v>
      </c>
      <c r="F45" s="5">
        <f>'Combined Verbal and Numeric'!L45</f>
        <v>2</v>
      </c>
      <c r="G45" s="5">
        <f>'Combined Verbal and Numeric'!N45</f>
        <v>0</v>
      </c>
      <c r="H45" s="5">
        <f>'Combined Verbal and Numeric'!P45</f>
        <v>0</v>
      </c>
      <c r="I45" s="5">
        <f>'Combined Verbal and Numeric'!R45</f>
        <v>0</v>
      </c>
      <c r="J45" s="5">
        <f>'Combined Verbal and Numeric'!T45</f>
        <v>0</v>
      </c>
      <c r="K45" s="5">
        <f>'Combined Verbal and Numeric'!V45</f>
        <v>1509354</v>
      </c>
      <c r="L45" s="5">
        <f>'Combined Verbal and Numeric'!X45</f>
        <v>3973</v>
      </c>
      <c r="M45" s="5">
        <f>'Combined Verbal and Numeric'!Z45</f>
        <v>8968000000</v>
      </c>
      <c r="N45" s="5">
        <f>'Combined Verbal and Numeric'!AB45</f>
        <v>81341</v>
      </c>
      <c r="O45" s="5">
        <f>'Combined Verbal and Numeric'!AD45</f>
        <v>96028</v>
      </c>
      <c r="P45" s="5">
        <f>'Combined Verbal and Numeric'!AF45</f>
        <v>0.24</v>
      </c>
      <c r="Q45" s="5">
        <f>'Combined Verbal and Numeric'!AH45</f>
        <v>1</v>
      </c>
    </row>
    <row r="46" spans="1:17" ht="13.5" customHeight="1" x14ac:dyDescent="0.2">
      <c r="A46" s="2" t="str">
        <f>'Combined Verbal and Numeric'!A46</f>
        <v>Texas (FFM)</v>
      </c>
      <c r="B46" s="5">
        <f>'Combined Verbal and Numeric'!D46</f>
        <v>0</v>
      </c>
      <c r="C46" s="5">
        <f>'Combined Verbal and Numeric'!F46</f>
        <v>99</v>
      </c>
      <c r="D46" s="5">
        <f>'Combined Verbal and Numeric'!H46</f>
        <v>99</v>
      </c>
      <c r="E46" s="5">
        <f>'Combined Verbal and Numeric'!J46</f>
        <v>2</v>
      </c>
      <c r="F46" s="5">
        <f>'Combined Verbal and Numeric'!L46</f>
        <v>2</v>
      </c>
      <c r="G46" s="5">
        <f>'Combined Verbal and Numeric'!N46</f>
        <v>1</v>
      </c>
      <c r="H46" s="5">
        <f>'Combined Verbal and Numeric'!P46</f>
        <v>1</v>
      </c>
      <c r="I46" s="5">
        <f>'Combined Verbal and Numeric'!R46</f>
        <v>0</v>
      </c>
      <c r="J46" s="5">
        <f>'Combined Verbal and Numeric'!T46</f>
        <v>0</v>
      </c>
      <c r="K46" s="5">
        <f>'Combined Verbal and Numeric'!V46</f>
        <v>4844337</v>
      </c>
      <c r="L46" s="5">
        <f>'Combined Verbal and Numeric'!X46</f>
        <v>26431</v>
      </c>
      <c r="M46" s="5">
        <f>'Combined Verbal and Numeric'!Z46</f>
        <v>28186000000</v>
      </c>
      <c r="N46" s="5">
        <f>'Combined Verbal and Numeric'!AB46</f>
        <v>928483</v>
      </c>
      <c r="O46" s="5">
        <f>'Combined Verbal and Numeric'!AD46</f>
        <v>972715</v>
      </c>
      <c r="P46" s="5">
        <f>'Combined Verbal and Numeric'!AF46</f>
        <v>0.19</v>
      </c>
      <c r="Q46" s="5">
        <f>'Combined Verbal and Numeric'!AH46</f>
        <v>1</v>
      </c>
    </row>
    <row r="47" spans="1:17" ht="13.5" customHeight="1" x14ac:dyDescent="0.2">
      <c r="A47" s="2" t="str">
        <f>'Combined Verbal and Numeric'!A47</f>
        <v>Utah (FFM)</v>
      </c>
      <c r="B47" s="5">
        <f>'Combined Verbal and Numeric'!D47</f>
        <v>2</v>
      </c>
      <c r="C47" s="5">
        <f>'Combined Verbal and Numeric'!F47</f>
        <v>99</v>
      </c>
      <c r="D47" s="5">
        <f>'Combined Verbal and Numeric'!H47</f>
        <v>99</v>
      </c>
      <c r="E47" s="5">
        <f>'Combined Verbal and Numeric'!J47</f>
        <v>2</v>
      </c>
      <c r="F47" s="5">
        <f>'Combined Verbal and Numeric'!L47</f>
        <v>2</v>
      </c>
      <c r="G47" s="5">
        <f>'Combined Verbal and Numeric'!N47</f>
        <v>1</v>
      </c>
      <c r="H47" s="5">
        <f>'Combined Verbal and Numeric'!P47</f>
        <v>0</v>
      </c>
      <c r="I47" s="5">
        <f>'Combined Verbal and Numeric'!R47</f>
        <v>0</v>
      </c>
      <c r="J47" s="5">
        <f>'Combined Verbal and Numeric'!T47</f>
        <v>0</v>
      </c>
      <c r="K47" s="5">
        <f>'Combined Verbal and Numeric'!V47</f>
        <v>349595</v>
      </c>
      <c r="L47" s="5">
        <f>'Combined Verbal and Numeric'!X47</f>
        <v>4158</v>
      </c>
      <c r="M47" s="5">
        <f>'Combined Verbal and Numeric'!Z47</f>
        <v>1973000000</v>
      </c>
      <c r="N47" s="5">
        <f>'Combined Verbal and Numeric'!AB47</f>
        <v>62071</v>
      </c>
      <c r="O47" s="5">
        <f>'Combined Verbal and Numeric'!AD47</f>
        <v>59698</v>
      </c>
      <c r="P47" s="5">
        <f>'Combined Verbal and Numeric'!AF47</f>
        <v>0.13</v>
      </c>
      <c r="Q47" s="5">
        <f>'Combined Verbal and Numeric'!AH47</f>
        <v>2</v>
      </c>
    </row>
    <row r="48" spans="1:17" ht="13.5" customHeight="1" x14ac:dyDescent="0.2">
      <c r="A48" s="2" t="str">
        <f>'Combined Verbal and Numeric'!A48</f>
        <v>Vermont (SBM)</v>
      </c>
      <c r="B48" s="5">
        <f>'Combined Verbal and Numeric'!D48</f>
        <v>1</v>
      </c>
      <c r="C48" s="5">
        <f>'Combined Verbal and Numeric'!F48</f>
        <v>1</v>
      </c>
      <c r="D48" s="5">
        <f>'Combined Verbal and Numeric'!H48</f>
        <v>2</v>
      </c>
      <c r="E48" s="5">
        <f>'Combined Verbal and Numeric'!J48</f>
        <v>1</v>
      </c>
      <c r="F48" s="5">
        <f>'Combined Verbal and Numeric'!L48</f>
        <v>1</v>
      </c>
      <c r="G48" s="5">
        <f>'Combined Verbal and Numeric'!N48</f>
        <v>0</v>
      </c>
      <c r="H48" s="5">
        <f>'Combined Verbal and Numeric'!P48</f>
        <v>0</v>
      </c>
      <c r="I48" s="5">
        <f>'Combined Verbal and Numeric'!R48</f>
        <v>0</v>
      </c>
      <c r="J48" s="5">
        <f>'Combined Verbal and Numeric'!T48</f>
        <v>0</v>
      </c>
      <c r="K48" s="5">
        <f>'Combined Verbal and Numeric'!V48</f>
        <v>196412</v>
      </c>
      <c r="L48" s="5">
        <f>'Combined Verbal and Numeric'!X48</f>
        <v>9888888</v>
      </c>
      <c r="M48" s="5">
        <f>'Combined Verbal and Numeric'!Z48</f>
        <v>1241000000</v>
      </c>
      <c r="N48" s="5">
        <f>'Combined Verbal and Numeric'!AB48</f>
        <v>7026</v>
      </c>
      <c r="O48" s="5">
        <f>'Combined Verbal and Numeric'!AD48</f>
        <v>7054</v>
      </c>
      <c r="P48" s="5">
        <f>'Combined Verbal and Numeric'!AF48</f>
        <v>0.31</v>
      </c>
      <c r="Q48" s="5">
        <f>'Combined Verbal and Numeric'!AH48</f>
        <v>99</v>
      </c>
    </row>
    <row r="49" spans="1:17" ht="13.5" customHeight="1" x14ac:dyDescent="0.2">
      <c r="A49" s="2" t="str">
        <f>'Combined Verbal and Numeric'!A49</f>
        <v>Virginia (FFM)</v>
      </c>
      <c r="B49" s="5">
        <f>'Combined Verbal and Numeric'!D49</f>
        <v>2</v>
      </c>
      <c r="C49" s="5">
        <f>'Combined Verbal and Numeric'!F49</f>
        <v>99</v>
      </c>
      <c r="D49" s="5">
        <f>'Combined Verbal and Numeric'!H49</f>
        <v>99</v>
      </c>
      <c r="E49" s="5">
        <f>'Combined Verbal and Numeric'!J49</f>
        <v>1</v>
      </c>
      <c r="F49" s="5">
        <f>'Combined Verbal and Numeric'!L49</f>
        <v>2</v>
      </c>
      <c r="G49" s="5">
        <f>'Combined Verbal and Numeric'!N49</f>
        <v>0</v>
      </c>
      <c r="H49" s="5">
        <f>'Combined Verbal and Numeric'!P49</f>
        <v>0</v>
      </c>
      <c r="I49" s="5">
        <f>'Combined Verbal and Numeric'!R49</f>
        <v>1</v>
      </c>
      <c r="J49" s="5">
        <f>'Combined Verbal and Numeric'!T49</f>
        <v>0</v>
      </c>
      <c r="K49" s="5">
        <f>'Combined Verbal and Numeric'!V49</f>
        <v>1027075</v>
      </c>
      <c r="L49" s="5">
        <f>'Combined Verbal and Numeric'!X49</f>
        <v>9888888</v>
      </c>
      <c r="M49" s="5">
        <f>'Combined Verbal and Numeric'!Z49</f>
        <v>7174000000</v>
      </c>
      <c r="N49" s="5">
        <f>'Combined Verbal and Numeric'!AB49</f>
        <v>173515</v>
      </c>
      <c r="O49" s="5">
        <f>'Combined Verbal and Numeric'!AD49</f>
        <v>182128</v>
      </c>
      <c r="P49" s="5">
        <f>'Combined Verbal and Numeric'!AF49</f>
        <v>0.13</v>
      </c>
      <c r="Q49" s="5">
        <f>'Combined Verbal and Numeric'!AH49</f>
        <v>2</v>
      </c>
    </row>
    <row r="50" spans="1:17" ht="13.5" customHeight="1" x14ac:dyDescent="0.2">
      <c r="A50" s="2" t="str">
        <f>'Combined Verbal and Numeric'!A50</f>
        <v>Washington (SBM)</v>
      </c>
      <c r="B50" s="5">
        <f>'Combined Verbal and Numeric'!D50</f>
        <v>1</v>
      </c>
      <c r="C50" s="5">
        <f>'Combined Verbal and Numeric'!F50</f>
        <v>1</v>
      </c>
      <c r="D50" s="5">
        <f>'Combined Verbal and Numeric'!H50</f>
        <v>2</v>
      </c>
      <c r="E50" s="5">
        <f>'Combined Verbal and Numeric'!J50</f>
        <v>1</v>
      </c>
      <c r="F50" s="5">
        <f>'Combined Verbal and Numeric'!L50</f>
        <v>1</v>
      </c>
      <c r="G50" s="5">
        <f>'Combined Verbal and Numeric'!N50</f>
        <v>1</v>
      </c>
      <c r="H50" s="5">
        <f>'Combined Verbal and Numeric'!P50</f>
        <v>0</v>
      </c>
      <c r="I50" s="5">
        <f>'Combined Verbal and Numeric'!R50</f>
        <v>0</v>
      </c>
      <c r="J50" s="5">
        <f>'Combined Verbal and Numeric'!T50</f>
        <v>1</v>
      </c>
      <c r="K50" s="5">
        <f>'Combined Verbal and Numeric'!V50</f>
        <v>1352939</v>
      </c>
      <c r="L50" s="5">
        <f>'Combined Verbal and Numeric'!X50</f>
        <v>3923</v>
      </c>
      <c r="M50" s="5">
        <f>'Combined Verbal and Numeric'!Z50</f>
        <v>7909000000</v>
      </c>
      <c r="N50" s="5">
        <f>'Combined Verbal and Numeric'!AB50</f>
        <v>35894</v>
      </c>
      <c r="O50" s="5">
        <f>'Combined Verbal and Numeric'!AD50</f>
        <v>43364</v>
      </c>
      <c r="P50" s="5">
        <f>'Combined Verbal and Numeric'!AF50</f>
        <v>0.2</v>
      </c>
      <c r="Q50" s="5">
        <f>'Combined Verbal and Numeric'!AH50</f>
        <v>99</v>
      </c>
    </row>
    <row r="51" spans="1:17" ht="13.5" customHeight="1" x14ac:dyDescent="0.2">
      <c r="A51" s="2" t="str">
        <f>'Combined Verbal and Numeric'!A51</f>
        <v>West Virginia (SPM)</v>
      </c>
      <c r="B51" s="6">
        <f>'Combined Verbal and Numeric'!D51</f>
        <v>1</v>
      </c>
      <c r="C51" s="5">
        <f>'Combined Verbal and Numeric'!F51</f>
        <v>1</v>
      </c>
      <c r="D51" s="6">
        <f>'Combined Verbal and Numeric'!H51</f>
        <v>2</v>
      </c>
      <c r="E51" s="6">
        <f>'Combined Verbal and Numeric'!J51</f>
        <v>1</v>
      </c>
      <c r="F51" s="6">
        <f>'Combined Verbal and Numeric'!L51</f>
        <v>1</v>
      </c>
      <c r="G51" s="6">
        <f>'Combined Verbal and Numeric'!N51</f>
        <v>0</v>
      </c>
      <c r="H51" s="6">
        <f>'Combined Verbal and Numeric'!P51</f>
        <v>0</v>
      </c>
      <c r="I51" s="6">
        <f>'Combined Verbal and Numeric'!R51</f>
        <v>1</v>
      </c>
      <c r="J51" s="6">
        <f>'Combined Verbal and Numeric'!T51</f>
        <v>0</v>
      </c>
      <c r="K51" s="6">
        <f>'Combined Verbal and Numeric'!V51</f>
        <v>988888888888</v>
      </c>
      <c r="L51" s="6">
        <f>'Combined Verbal and Numeric'!X51</f>
        <v>884</v>
      </c>
      <c r="M51" s="6">
        <f>'Combined Verbal and Numeric'!Z51</f>
        <v>2731000000</v>
      </c>
      <c r="N51" s="6">
        <f>'Combined Verbal and Numeric'!AB51</f>
        <v>37539</v>
      </c>
      <c r="O51" s="6">
        <f>'Combined Verbal and Numeric'!AD51</f>
        <v>37631</v>
      </c>
      <c r="P51" s="6">
        <f>'Combined Verbal and Numeric'!AF51</f>
        <v>98</v>
      </c>
      <c r="Q51" s="6">
        <f>'Combined Verbal and Numeric'!AH51</f>
        <v>1</v>
      </c>
    </row>
    <row r="52" spans="1:17" ht="13.5" customHeight="1" x14ac:dyDescent="0.2">
      <c r="A52" s="2" t="str">
        <f>'Combined Verbal and Numeric'!A52</f>
        <v>Wisconsin (FFM)</v>
      </c>
      <c r="B52" s="5">
        <f>'Combined Verbal and Numeric'!D52</f>
        <v>0</v>
      </c>
      <c r="C52" s="5">
        <f>'Combined Verbal and Numeric'!F52</f>
        <v>99</v>
      </c>
      <c r="D52" s="5">
        <f>'Combined Verbal and Numeric'!H52</f>
        <v>99</v>
      </c>
      <c r="E52" s="5">
        <f>'Combined Verbal and Numeric'!J52</f>
        <v>2</v>
      </c>
      <c r="F52" s="5">
        <f>'Combined Verbal and Numeric'!L52</f>
        <v>2</v>
      </c>
      <c r="G52" s="5">
        <f>'Combined Verbal and Numeric'!N52</f>
        <v>1</v>
      </c>
      <c r="H52" s="5">
        <f>'Combined Verbal and Numeric'!P52</f>
        <v>0</v>
      </c>
      <c r="I52" s="5">
        <f>'Combined Verbal and Numeric'!R52</f>
        <v>0</v>
      </c>
      <c r="J52" s="5">
        <f>'Combined Verbal and Numeric'!T52</f>
        <v>0</v>
      </c>
      <c r="K52" s="5">
        <f>'Combined Verbal and Numeric'!V52</f>
        <v>1253939</v>
      </c>
      <c r="L52" s="5">
        <f>'Combined Verbal and Numeric'!X52</f>
        <v>18965</v>
      </c>
      <c r="M52" s="5">
        <f>'Combined Verbal and Numeric'!Z52</f>
        <v>7413000000</v>
      </c>
      <c r="N52" s="5">
        <f>'Combined Verbal and Numeric'!AB52</f>
        <v>161469</v>
      </c>
      <c r="O52" s="5">
        <f>'Combined Verbal and Numeric'!AD52</f>
        <v>172451</v>
      </c>
      <c r="P52" s="5">
        <f>'Combined Verbal and Numeric'!AF52</f>
        <v>0.22</v>
      </c>
      <c r="Q52" s="5">
        <f>'Combined Verbal and Numeric'!AH52</f>
        <v>1</v>
      </c>
    </row>
    <row r="53" spans="1:17" ht="13.5" customHeight="1" x14ac:dyDescent="0.2">
      <c r="A53" s="2" t="str">
        <f>'Combined Verbal and Numeric'!A53</f>
        <v>Wyoming (FFM)</v>
      </c>
      <c r="B53" s="5">
        <f>'Combined Verbal and Numeric'!D53</f>
        <v>2</v>
      </c>
      <c r="C53" s="5">
        <f>'Combined Verbal and Numeric'!F53</f>
        <v>99</v>
      </c>
      <c r="D53" s="5">
        <f>'Combined Verbal and Numeric'!H53</f>
        <v>99</v>
      </c>
      <c r="E53" s="5">
        <f>'Combined Verbal and Numeric'!J53</f>
        <v>2</v>
      </c>
      <c r="F53" s="5">
        <f>'Combined Verbal and Numeric'!L53</f>
        <v>2</v>
      </c>
      <c r="G53" s="5">
        <f>'Combined Verbal and Numeric'!N53</f>
        <v>1</v>
      </c>
      <c r="H53" s="5">
        <f>'Combined Verbal and Numeric'!P53</f>
        <v>0</v>
      </c>
      <c r="I53" s="5">
        <f>'Combined Verbal and Numeric'!R53</f>
        <v>0</v>
      </c>
      <c r="J53" s="5">
        <f>'Combined Verbal and Numeric'!T53</f>
        <v>0</v>
      </c>
      <c r="K53" s="5">
        <f>'Combined Verbal and Numeric'!V53</f>
        <v>87433</v>
      </c>
      <c r="L53" s="5">
        <f>'Combined Verbal and Numeric'!X53</f>
        <v>829</v>
      </c>
      <c r="M53" s="5">
        <f>'Combined Verbal and Numeric'!Z53</f>
        <v>553000000</v>
      </c>
      <c r="N53" s="5">
        <f>'Combined Verbal and Numeric'!AB53</f>
        <v>8342</v>
      </c>
      <c r="O53" s="5">
        <f>'Combined Verbal and Numeric'!AD53</f>
        <v>8586</v>
      </c>
      <c r="P53" s="5">
        <f>'Combined Verbal and Numeric'!AF53</f>
        <v>0.15</v>
      </c>
      <c r="Q53" s="5">
        <f>'Combined Verbal and Numeric'!AH53</f>
        <v>1</v>
      </c>
    </row>
    <row r="61" spans="1:17" ht="13.5" customHeight="1" x14ac:dyDescent="0.2">
      <c r="A61" s="7" t="s">
        <v>4</v>
      </c>
    </row>
    <row r="62" spans="1:17" s="12" customFormat="1" ht="13.5" customHeight="1" x14ac:dyDescent="0.2">
      <c r="A62" s="10"/>
    </row>
    <row r="63" spans="1:17" s="12" customFormat="1" ht="13.5" customHeight="1" x14ac:dyDescent="0.2">
      <c r="A63" s="10"/>
    </row>
    <row r="64" spans="1:17" s="12" customFormat="1" ht="13.5" customHeight="1" x14ac:dyDescent="0.2">
      <c r="A64" s="10"/>
    </row>
    <row r="65" spans="1:1" s="12" customFormat="1" ht="13.5" customHeight="1" x14ac:dyDescent="0.2">
      <c r="A65" s="10"/>
    </row>
    <row r="66" spans="1:1" s="12" customFormat="1" ht="13.5" customHeight="1" x14ac:dyDescent="0.2">
      <c r="A66" s="10"/>
    </row>
    <row r="67" spans="1:1" s="12" customFormat="1" ht="13.5" customHeight="1" x14ac:dyDescent="0.2">
      <c r="A67" s="10"/>
    </row>
    <row r="68" spans="1:1" s="12" customFormat="1" ht="13.5" customHeight="1" x14ac:dyDescent="0.2">
      <c r="A68" s="10"/>
    </row>
    <row r="69" spans="1:1" s="12" customFormat="1" ht="13.5" customHeight="1" x14ac:dyDescent="0.2">
      <c r="A69" s="10"/>
    </row>
    <row r="70" spans="1:1" s="12" customFormat="1" ht="13.5" customHeight="1" x14ac:dyDescent="0.2">
      <c r="A70" s="10"/>
    </row>
    <row r="71" spans="1:1" s="12" customFormat="1" ht="13.5" customHeight="1" x14ac:dyDescent="0.2">
      <c r="A71" s="10"/>
    </row>
    <row r="72" spans="1:1" s="12" customFormat="1" ht="13.5" customHeight="1" x14ac:dyDescent="0.2">
      <c r="A72" s="10"/>
    </row>
    <row r="73" spans="1:1" s="12" customFormat="1" ht="13.5" customHeight="1" x14ac:dyDescent="0.2">
      <c r="A73" s="10"/>
    </row>
    <row r="74" spans="1:1" s="12" customFormat="1" ht="13.5" customHeight="1" x14ac:dyDescent="0.2">
      <c r="A74" s="10"/>
    </row>
    <row r="75" spans="1:1" s="12" customFormat="1" ht="13.5" customHeight="1" x14ac:dyDescent="0.2">
      <c r="A75" s="10"/>
    </row>
    <row r="76" spans="1:1" s="12" customFormat="1" ht="13.5" customHeight="1" x14ac:dyDescent="0.2">
      <c r="A76" s="10"/>
    </row>
    <row r="77" spans="1:1" s="12" customFormat="1" ht="13.5" customHeight="1" x14ac:dyDescent="0.2">
      <c r="A77" s="10"/>
    </row>
    <row r="78" spans="1:1" s="12" customFormat="1" ht="13.5" customHeight="1" x14ac:dyDescent="0.2">
      <c r="A78" s="10"/>
    </row>
    <row r="79" spans="1:1" s="12" customFormat="1" ht="13.5" customHeight="1" x14ac:dyDescent="0.2">
      <c r="A79" s="10"/>
    </row>
    <row r="80" spans="1:1" s="12" customFormat="1" ht="13.5" customHeight="1" x14ac:dyDescent="0.2">
      <c r="A80" s="10"/>
    </row>
    <row r="81" spans="1:1" s="12" customFormat="1" ht="13.5" customHeight="1" x14ac:dyDescent="0.2">
      <c r="A81" s="10"/>
    </row>
    <row r="82" spans="1:1" s="12" customFormat="1" ht="13.5" customHeight="1" x14ac:dyDescent="0.2">
      <c r="A82" s="10"/>
    </row>
    <row r="83" spans="1:1" s="12" customFormat="1" ht="13.5" customHeight="1" x14ac:dyDescent="0.2">
      <c r="A83" s="10"/>
    </row>
    <row r="84" spans="1:1" s="12" customFormat="1" ht="13.5" customHeight="1" x14ac:dyDescent="0.2">
      <c r="A84" s="10"/>
    </row>
    <row r="85" spans="1:1" s="12" customFormat="1" ht="13.5" customHeight="1" x14ac:dyDescent="0.2">
      <c r="A85" s="10"/>
    </row>
    <row r="86" spans="1:1" s="12" customFormat="1" ht="13.5" customHeight="1" x14ac:dyDescent="0.2">
      <c r="A86" s="10"/>
    </row>
    <row r="87" spans="1:1" s="12" customFormat="1" ht="13.5" customHeight="1" x14ac:dyDescent="0.2">
      <c r="A87" s="10"/>
    </row>
    <row r="88" spans="1:1" s="12" customFormat="1" ht="13.5" customHeight="1" x14ac:dyDescent="0.2">
      <c r="A88" s="10"/>
    </row>
    <row r="89" spans="1:1" s="12" customFormat="1" ht="13.5" customHeight="1" x14ac:dyDescent="0.2">
      <c r="A89" s="10"/>
    </row>
    <row r="90" spans="1:1" s="12" customFormat="1" ht="13.5" customHeight="1" x14ac:dyDescent="0.2">
      <c r="A90" s="10"/>
    </row>
    <row r="91" spans="1:1" s="12" customFormat="1" ht="13.5" customHeight="1" x14ac:dyDescent="0.2">
      <c r="A91" s="10"/>
    </row>
    <row r="92" spans="1:1" s="12" customFormat="1" ht="13.5" customHeight="1" x14ac:dyDescent="0.2">
      <c r="A92" s="10"/>
    </row>
    <row r="93" spans="1:1" s="12" customFormat="1" ht="13.5" customHeight="1" x14ac:dyDescent="0.2">
      <c r="A93" s="10"/>
    </row>
    <row r="94" spans="1:1" s="12" customFormat="1" ht="13.5" customHeight="1" x14ac:dyDescent="0.2">
      <c r="A94" s="10"/>
    </row>
    <row r="95" spans="1:1" s="12" customFormat="1" ht="13.5" customHeight="1" x14ac:dyDescent="0.2">
      <c r="A95" s="10"/>
    </row>
    <row r="96" spans="1:1" s="12" customFormat="1" ht="13.5" customHeight="1" x14ac:dyDescent="0.2">
      <c r="A96" s="10"/>
    </row>
    <row r="97" spans="1:1" s="12" customFormat="1" ht="13.5" customHeight="1" x14ac:dyDescent="0.2">
      <c r="A97" s="10"/>
    </row>
    <row r="98" spans="1:1" s="12" customFormat="1" ht="13.5" customHeight="1" x14ac:dyDescent="0.2">
      <c r="A98" s="10"/>
    </row>
    <row r="99" spans="1:1" s="12" customFormat="1" ht="13.5" customHeight="1" x14ac:dyDescent="0.2">
      <c r="A99" s="10"/>
    </row>
    <row r="100" spans="1:1" s="12" customFormat="1" ht="13.5" customHeight="1" x14ac:dyDescent="0.2">
      <c r="A100" s="10"/>
    </row>
    <row r="101" spans="1:1" s="12" customFormat="1" ht="13.5" customHeight="1" x14ac:dyDescent="0.2">
      <c r="A101" s="10"/>
    </row>
    <row r="102" spans="1:1" s="12" customFormat="1" ht="13.5" customHeight="1" x14ac:dyDescent="0.2">
      <c r="A102" s="10"/>
    </row>
    <row r="103" spans="1:1" s="12" customFormat="1" ht="13.5" customHeight="1" x14ac:dyDescent="0.2">
      <c r="A103" s="10"/>
    </row>
    <row r="104" spans="1:1" s="12" customFormat="1" ht="13.5" customHeight="1" x14ac:dyDescent="0.2">
      <c r="A104" s="10"/>
    </row>
    <row r="105" spans="1:1" s="12" customFormat="1" ht="13.5" customHeight="1" x14ac:dyDescent="0.2">
      <c r="A105" s="10"/>
    </row>
    <row r="106" spans="1:1" s="12" customFormat="1" ht="13.5" customHeight="1" x14ac:dyDescent="0.2">
      <c r="A106" s="10"/>
    </row>
    <row r="107" spans="1:1" s="12" customFormat="1" ht="13.5" customHeight="1" x14ac:dyDescent="0.2">
      <c r="A107" s="10"/>
    </row>
    <row r="108" spans="1:1" s="12" customFormat="1" ht="13.5" customHeight="1" x14ac:dyDescent="0.2">
      <c r="A108" s="10"/>
    </row>
    <row r="109" spans="1:1" s="12" customFormat="1" ht="13.5" customHeight="1" x14ac:dyDescent="0.2">
      <c r="A109" s="10"/>
    </row>
    <row r="110" spans="1:1" s="12" customFormat="1" ht="13.5" customHeight="1" x14ac:dyDescent="0.2">
      <c r="A110" s="10"/>
    </row>
    <row r="111" spans="1:1" s="12" customFormat="1" ht="13.5" customHeight="1" x14ac:dyDescent="0.2">
      <c r="A111" s="10"/>
    </row>
    <row r="112" spans="1:1" s="12" customFormat="1" ht="13.5" customHeight="1" x14ac:dyDescent="0.2">
      <c r="A112" s="10"/>
    </row>
    <row r="113" spans="1:1" s="12" customFormat="1" ht="13.5" customHeight="1" x14ac:dyDescent="0.2">
      <c r="A113" s="10"/>
    </row>
    <row r="114" spans="1:1" s="12" customFormat="1" ht="13.5" customHeight="1" x14ac:dyDescent="0.2">
      <c r="A114" s="10"/>
    </row>
    <row r="115" spans="1:1" s="12" customFormat="1" ht="13.5" customHeight="1" x14ac:dyDescent="0.2">
      <c r="A115" s="10"/>
    </row>
    <row r="116" spans="1:1" s="12" customFormat="1" ht="13.5" customHeight="1" x14ac:dyDescent="0.2">
      <c r="A116" s="10"/>
    </row>
    <row r="117" spans="1:1" s="12" customFormat="1" ht="13.5" customHeight="1" x14ac:dyDescent="0.2">
      <c r="A117" s="10"/>
    </row>
    <row r="118" spans="1:1" s="12" customFormat="1" ht="13.5" customHeight="1" x14ac:dyDescent="0.2">
      <c r="A118" s="10"/>
    </row>
    <row r="119" spans="1:1" s="12" customFormat="1" ht="13.5" customHeight="1" x14ac:dyDescent="0.2">
      <c r="A119" s="10"/>
    </row>
    <row r="120" spans="1:1" s="12" customFormat="1" ht="13.5" customHeight="1" x14ac:dyDescent="0.2">
      <c r="A120" s="10"/>
    </row>
    <row r="121" spans="1:1" s="12" customFormat="1" ht="13.5" customHeight="1" x14ac:dyDescent="0.2">
      <c r="A121" s="10"/>
    </row>
    <row r="122" spans="1:1" s="12" customFormat="1" ht="13.5" customHeight="1" x14ac:dyDescent="0.2">
      <c r="A122" s="10"/>
    </row>
    <row r="123" spans="1:1" s="12" customFormat="1" ht="13.5" customHeight="1" x14ac:dyDescent="0.2">
      <c r="A123" s="10"/>
    </row>
    <row r="124" spans="1:1" s="12" customFormat="1" ht="13.5" customHeight="1" x14ac:dyDescent="0.2">
      <c r="A124" s="10"/>
    </row>
    <row r="125" spans="1:1" s="12" customFormat="1" ht="13.5" customHeight="1" x14ac:dyDescent="0.2">
      <c r="A125" s="10"/>
    </row>
    <row r="126" spans="1:1" s="12" customFormat="1" ht="13.5" customHeight="1" x14ac:dyDescent="0.2">
      <c r="A126" s="10"/>
    </row>
    <row r="127" spans="1:1" s="12" customFormat="1" ht="13.5" customHeight="1" x14ac:dyDescent="0.2">
      <c r="A127" s="10"/>
    </row>
    <row r="128" spans="1:1" s="12" customFormat="1" ht="13.5" customHeight="1" x14ac:dyDescent="0.2">
      <c r="A128" s="10"/>
    </row>
    <row r="129" spans="1:1" s="12" customFormat="1" ht="13.5" customHeight="1" x14ac:dyDescent="0.2">
      <c r="A129" s="10"/>
    </row>
    <row r="130" spans="1:1" s="12" customFormat="1" ht="13.5" customHeight="1" x14ac:dyDescent="0.2">
      <c r="A130" s="10"/>
    </row>
    <row r="131" spans="1:1" s="12" customFormat="1" ht="13.5" customHeight="1" x14ac:dyDescent="0.2">
      <c r="A131" s="10"/>
    </row>
    <row r="132" spans="1:1" s="12" customFormat="1" ht="13.5" customHeight="1" x14ac:dyDescent="0.2">
      <c r="A132" s="10"/>
    </row>
    <row r="133" spans="1:1" s="12" customFormat="1" ht="13.5" customHeight="1" x14ac:dyDescent="0.2">
      <c r="A133" s="10"/>
    </row>
    <row r="134" spans="1:1" s="12" customFormat="1" ht="13.5" customHeight="1" x14ac:dyDescent="0.2">
      <c r="A134" s="10"/>
    </row>
    <row r="135" spans="1:1" s="12" customFormat="1" ht="13.5" customHeight="1" x14ac:dyDescent="0.2">
      <c r="A135" s="10"/>
    </row>
    <row r="136" spans="1:1" s="12" customFormat="1" ht="13.5" customHeight="1" x14ac:dyDescent="0.2">
      <c r="A136" s="10"/>
    </row>
    <row r="137" spans="1:1" s="12" customFormat="1" ht="13.5" customHeight="1" x14ac:dyDescent="0.2">
      <c r="A137" s="10"/>
    </row>
    <row r="138" spans="1:1" s="12" customFormat="1" ht="13.5" customHeight="1" x14ac:dyDescent="0.2">
      <c r="A138" s="10"/>
    </row>
    <row r="139" spans="1:1" s="12" customFormat="1" ht="13.5" customHeight="1" x14ac:dyDescent="0.2">
      <c r="A139" s="10"/>
    </row>
    <row r="140" spans="1:1" s="12" customFormat="1" ht="13.5" customHeight="1" x14ac:dyDescent="0.2">
      <c r="A140" s="10"/>
    </row>
    <row r="141" spans="1:1" s="12" customFormat="1" ht="13.5" customHeight="1" x14ac:dyDescent="0.2">
      <c r="A141" s="10"/>
    </row>
    <row r="142" spans="1:1" s="12" customFormat="1" ht="13.5" customHeight="1" x14ac:dyDescent="0.2">
      <c r="A142" s="10"/>
    </row>
    <row r="143" spans="1:1" s="12" customFormat="1" ht="13.5" customHeight="1" x14ac:dyDescent="0.2">
      <c r="A143" s="10"/>
    </row>
    <row r="144" spans="1:1" s="12" customFormat="1" ht="13.5" customHeight="1" x14ac:dyDescent="0.2">
      <c r="A144" s="10"/>
    </row>
    <row r="145" spans="1:1" s="12" customFormat="1" ht="13.5" customHeight="1" x14ac:dyDescent="0.2">
      <c r="A145" s="10"/>
    </row>
    <row r="146" spans="1:1" s="12" customFormat="1" ht="13.5" customHeight="1" x14ac:dyDescent="0.2">
      <c r="A146" s="10"/>
    </row>
    <row r="147" spans="1:1" s="12" customFormat="1" ht="13.5" customHeight="1" x14ac:dyDescent="0.2">
      <c r="A147" s="10"/>
    </row>
    <row r="148" spans="1:1" s="12" customFormat="1" ht="13.5" customHeight="1" x14ac:dyDescent="0.2">
      <c r="A148" s="10"/>
    </row>
    <row r="149" spans="1:1" s="12" customFormat="1" ht="13.5" customHeight="1" x14ac:dyDescent="0.2">
      <c r="A149" s="10"/>
    </row>
    <row r="150" spans="1:1" s="12" customFormat="1" ht="13.5" customHeight="1" x14ac:dyDescent="0.2">
      <c r="A150" s="10"/>
    </row>
    <row r="151" spans="1:1" s="12" customFormat="1" ht="13.5" customHeight="1" x14ac:dyDescent="0.2">
      <c r="A151" s="10"/>
    </row>
    <row r="152" spans="1:1" s="12" customFormat="1" ht="13.5" customHeight="1" x14ac:dyDescent="0.2">
      <c r="A152" s="10"/>
    </row>
    <row r="153" spans="1:1" s="12" customFormat="1" ht="13.5" customHeight="1" x14ac:dyDescent="0.2">
      <c r="A153" s="10"/>
    </row>
    <row r="154" spans="1:1" s="12" customFormat="1" ht="13.5" customHeight="1" x14ac:dyDescent="0.2">
      <c r="A154" s="10"/>
    </row>
    <row r="155" spans="1:1" s="12" customFormat="1" ht="13.5" customHeight="1" x14ac:dyDescent="0.2">
      <c r="A155" s="10"/>
    </row>
    <row r="156" spans="1:1" s="12" customFormat="1" ht="13.5" customHeight="1" x14ac:dyDescent="0.2">
      <c r="A156" s="10"/>
    </row>
    <row r="157" spans="1:1" s="12" customFormat="1" ht="13.5" customHeight="1" x14ac:dyDescent="0.2">
      <c r="A157" s="10"/>
    </row>
    <row r="158" spans="1:1" s="12" customFormat="1" ht="13.5" customHeight="1" x14ac:dyDescent="0.2">
      <c r="A158" s="10"/>
    </row>
    <row r="159" spans="1:1" s="12" customFormat="1" ht="13.5" customHeight="1" x14ac:dyDescent="0.2">
      <c r="A159" s="10"/>
    </row>
    <row r="160" spans="1:1" s="12" customFormat="1" ht="13.5" customHeight="1" x14ac:dyDescent="0.2">
      <c r="A160" s="10"/>
    </row>
    <row r="161" spans="1:1" s="12" customFormat="1" ht="13.5" customHeight="1" x14ac:dyDescent="0.2">
      <c r="A161" s="10"/>
    </row>
    <row r="162" spans="1:1" s="12" customFormat="1" ht="13.5" customHeight="1" x14ac:dyDescent="0.2">
      <c r="A162" s="10"/>
    </row>
    <row r="163" spans="1:1" s="12" customFormat="1" ht="13.5" customHeight="1" x14ac:dyDescent="0.2">
      <c r="A163" s="10"/>
    </row>
    <row r="164" spans="1:1" s="12" customFormat="1" ht="13.5" customHeight="1" x14ac:dyDescent="0.2">
      <c r="A164" s="10"/>
    </row>
    <row r="165" spans="1:1" s="12" customFormat="1" ht="13.5" customHeight="1" x14ac:dyDescent="0.2">
      <c r="A165" s="10"/>
    </row>
    <row r="166" spans="1:1" s="12" customFormat="1" ht="13.5" customHeight="1" x14ac:dyDescent="0.2">
      <c r="A166" s="10"/>
    </row>
    <row r="167" spans="1:1" s="12" customFormat="1" ht="13.5" customHeight="1" x14ac:dyDescent="0.2">
      <c r="A167" s="10"/>
    </row>
    <row r="168" spans="1:1" s="12" customFormat="1" ht="13.5" customHeight="1" x14ac:dyDescent="0.2">
      <c r="A168" s="10"/>
    </row>
    <row r="169" spans="1:1" s="12" customFormat="1" ht="13.5" customHeight="1" x14ac:dyDescent="0.2">
      <c r="A169" s="10"/>
    </row>
    <row r="170" spans="1:1" s="12" customFormat="1" ht="13.5" customHeight="1" x14ac:dyDescent="0.2">
      <c r="A170" s="10"/>
    </row>
    <row r="171" spans="1:1" s="12" customFormat="1" ht="13.5" customHeight="1" x14ac:dyDescent="0.2">
      <c r="A171" s="10"/>
    </row>
    <row r="172" spans="1:1" s="12" customFormat="1" ht="13.5" customHeight="1" x14ac:dyDescent="0.2">
      <c r="A172" s="10"/>
    </row>
    <row r="173" spans="1:1" s="12" customFormat="1" ht="13.5" customHeight="1" x14ac:dyDescent="0.2">
      <c r="A173" s="10"/>
    </row>
    <row r="174" spans="1:1" s="12" customFormat="1" ht="13.5" customHeight="1" x14ac:dyDescent="0.2">
      <c r="A174" s="10"/>
    </row>
    <row r="175" spans="1:1" s="12" customFormat="1" ht="13.5" customHeight="1" x14ac:dyDescent="0.2">
      <c r="A175" s="10"/>
    </row>
    <row r="176" spans="1:1" s="12" customFormat="1" ht="13.5" customHeight="1" x14ac:dyDescent="0.2">
      <c r="A176" s="10"/>
    </row>
    <row r="177" spans="1:1" s="12" customFormat="1" ht="13.5" customHeight="1" x14ac:dyDescent="0.2">
      <c r="A177" s="10"/>
    </row>
    <row r="178" spans="1:1" s="12" customFormat="1" ht="13.5" customHeight="1" x14ac:dyDescent="0.2">
      <c r="A178" s="10"/>
    </row>
    <row r="179" spans="1:1" s="12" customFormat="1" ht="13.5" customHeight="1" x14ac:dyDescent="0.2">
      <c r="A179" s="10"/>
    </row>
    <row r="180" spans="1:1" s="12" customFormat="1" ht="13.5" customHeight="1" x14ac:dyDescent="0.2">
      <c r="A180" s="10"/>
    </row>
    <row r="181" spans="1:1" s="12" customFormat="1" ht="13.5" customHeight="1" x14ac:dyDescent="0.2">
      <c r="A181" s="10"/>
    </row>
    <row r="182" spans="1:1" s="12" customFormat="1" ht="13.5" customHeight="1" x14ac:dyDescent="0.2">
      <c r="A182" s="10"/>
    </row>
    <row r="183" spans="1:1" s="12" customFormat="1" ht="13.5" customHeight="1" x14ac:dyDescent="0.2">
      <c r="A183" s="10"/>
    </row>
    <row r="184" spans="1:1" s="12" customFormat="1" ht="13.5" customHeight="1" x14ac:dyDescent="0.2">
      <c r="A184" s="10"/>
    </row>
    <row r="185" spans="1:1" s="12" customFormat="1" ht="13.5" customHeight="1" x14ac:dyDescent="0.2">
      <c r="A185" s="10"/>
    </row>
    <row r="186" spans="1:1" s="12" customFormat="1" ht="13.5" customHeight="1" x14ac:dyDescent="0.2">
      <c r="A186" s="10"/>
    </row>
    <row r="187" spans="1:1" s="12" customFormat="1" ht="13.5" customHeight="1" x14ac:dyDescent="0.2">
      <c r="A187" s="10"/>
    </row>
    <row r="188" spans="1:1" s="12" customFormat="1" ht="13.5" customHeight="1" x14ac:dyDescent="0.2">
      <c r="A188" s="10"/>
    </row>
    <row r="189" spans="1:1" s="12" customFormat="1" ht="13.5" customHeight="1" x14ac:dyDescent="0.2">
      <c r="A189" s="10"/>
    </row>
    <row r="190" spans="1:1" s="12" customFormat="1" ht="13.5" customHeight="1" x14ac:dyDescent="0.2">
      <c r="A190" s="10"/>
    </row>
    <row r="191" spans="1:1" s="12" customFormat="1" ht="13.5" customHeight="1" x14ac:dyDescent="0.2">
      <c r="A191" s="10"/>
    </row>
    <row r="192" spans="1:1" s="12" customFormat="1" ht="13.5" customHeight="1" x14ac:dyDescent="0.2">
      <c r="A192" s="10"/>
    </row>
    <row r="193" spans="1:1" s="12" customFormat="1" ht="13.5" customHeight="1" x14ac:dyDescent="0.2">
      <c r="A193" s="10"/>
    </row>
    <row r="194" spans="1:1" s="12" customFormat="1" ht="13.5" customHeight="1" x14ac:dyDescent="0.2">
      <c r="A194" s="10"/>
    </row>
    <row r="195" spans="1:1" s="12" customFormat="1" ht="13.5" customHeight="1" x14ac:dyDescent="0.2">
      <c r="A195" s="10"/>
    </row>
    <row r="196" spans="1:1" s="12" customFormat="1" ht="13.5" customHeight="1" x14ac:dyDescent="0.2">
      <c r="A196" s="10"/>
    </row>
    <row r="197" spans="1:1" s="12" customFormat="1" ht="13.5" customHeight="1" x14ac:dyDescent="0.2">
      <c r="A197" s="10"/>
    </row>
    <row r="198" spans="1:1" s="12" customFormat="1" ht="13.5" customHeight="1" x14ac:dyDescent="0.2">
      <c r="A198" s="10"/>
    </row>
    <row r="199" spans="1:1" s="12" customFormat="1" ht="13.5" customHeight="1" x14ac:dyDescent="0.2">
      <c r="A199" s="10"/>
    </row>
    <row r="200" spans="1:1" s="12" customFormat="1" ht="13.5" customHeight="1" x14ac:dyDescent="0.2">
      <c r="A200" s="10"/>
    </row>
    <row r="201" spans="1:1" s="12" customFormat="1" ht="13.5" customHeight="1" x14ac:dyDescent="0.2">
      <c r="A201" s="10"/>
    </row>
    <row r="202" spans="1:1" s="12" customFormat="1" ht="13.5" customHeight="1" x14ac:dyDescent="0.2">
      <c r="A202" s="10"/>
    </row>
    <row r="203" spans="1:1" s="12" customFormat="1" ht="13.5" customHeight="1" x14ac:dyDescent="0.2">
      <c r="A203" s="10"/>
    </row>
    <row r="204" spans="1:1" s="12" customFormat="1" ht="13.5" customHeight="1" x14ac:dyDescent="0.2">
      <c r="A204" s="10"/>
    </row>
    <row r="205" spans="1:1" s="12" customFormat="1" ht="13.5" customHeight="1" x14ac:dyDescent="0.2">
      <c r="A205" s="10"/>
    </row>
    <row r="206" spans="1:1" s="12" customFormat="1" ht="13.5" customHeight="1" x14ac:dyDescent="0.2">
      <c r="A206" s="10"/>
    </row>
    <row r="207" spans="1:1" s="12" customFormat="1" ht="13.5" customHeight="1" x14ac:dyDescent="0.2">
      <c r="A207" s="10"/>
    </row>
    <row r="208" spans="1:1" s="12" customFormat="1" ht="13.5" customHeight="1" x14ac:dyDescent="0.2">
      <c r="A208" s="10"/>
    </row>
    <row r="209" spans="1:1" s="12" customFormat="1" ht="13.5" customHeight="1" x14ac:dyDescent="0.2">
      <c r="A209" s="10"/>
    </row>
    <row r="210" spans="1:1" s="12" customFormat="1" ht="13.5" customHeight="1" x14ac:dyDescent="0.2">
      <c r="A210" s="10"/>
    </row>
    <row r="211" spans="1:1" s="12" customFormat="1" ht="13.5" customHeight="1" x14ac:dyDescent="0.2">
      <c r="A211" s="10"/>
    </row>
    <row r="212" spans="1:1" s="12" customFormat="1" ht="13.5" customHeight="1" x14ac:dyDescent="0.2">
      <c r="A212" s="10"/>
    </row>
    <row r="213" spans="1:1" s="12" customFormat="1" ht="13.5" customHeight="1" x14ac:dyDescent="0.2">
      <c r="A213" s="10"/>
    </row>
    <row r="214" spans="1:1" s="12" customFormat="1" ht="13.5" customHeight="1" x14ac:dyDescent="0.2">
      <c r="A214" s="10"/>
    </row>
    <row r="215" spans="1:1" s="12" customFormat="1" ht="13.5" customHeight="1" x14ac:dyDescent="0.2">
      <c r="A215" s="10"/>
    </row>
    <row r="216" spans="1:1" s="12" customFormat="1" ht="13.5" customHeight="1" x14ac:dyDescent="0.2">
      <c r="A216" s="10"/>
    </row>
    <row r="217" spans="1:1" s="12" customFormat="1" ht="13.5" customHeight="1" x14ac:dyDescent="0.2">
      <c r="A217" s="10"/>
    </row>
    <row r="218" spans="1:1" s="12" customFormat="1" ht="13.5" customHeight="1" x14ac:dyDescent="0.2">
      <c r="A218" s="10"/>
    </row>
    <row r="219" spans="1:1" s="12" customFormat="1" ht="13.5" customHeight="1" x14ac:dyDescent="0.2">
      <c r="A219" s="10"/>
    </row>
    <row r="220" spans="1:1" s="12" customFormat="1" ht="13.5" customHeight="1" x14ac:dyDescent="0.2">
      <c r="A220" s="10"/>
    </row>
    <row r="221" spans="1:1" s="12" customFormat="1" ht="13.5" customHeight="1" x14ac:dyDescent="0.2">
      <c r="A221" s="10"/>
    </row>
    <row r="222" spans="1:1" s="12" customFormat="1" ht="13.5" customHeight="1" x14ac:dyDescent="0.2">
      <c r="A222" s="10"/>
    </row>
    <row r="223" spans="1:1" s="12" customFormat="1" ht="13.5" customHeight="1" x14ac:dyDescent="0.2">
      <c r="A223" s="10"/>
    </row>
    <row r="224" spans="1:1" s="12" customFormat="1" ht="13.5" customHeight="1" x14ac:dyDescent="0.2">
      <c r="A224" s="10"/>
    </row>
    <row r="225" spans="1:1" s="12" customFormat="1" ht="13.5" customHeight="1" x14ac:dyDescent="0.2">
      <c r="A225" s="10"/>
    </row>
    <row r="226" spans="1:1" s="12" customFormat="1" ht="13.5" customHeight="1" x14ac:dyDescent="0.2">
      <c r="A226" s="10"/>
    </row>
    <row r="227" spans="1:1" s="12" customFormat="1" ht="13.5" customHeight="1" x14ac:dyDescent="0.2">
      <c r="A227" s="10"/>
    </row>
    <row r="228" spans="1:1" s="12" customFormat="1" ht="13.5" customHeight="1" x14ac:dyDescent="0.2">
      <c r="A228" s="10"/>
    </row>
    <row r="229" spans="1:1" s="12" customFormat="1" ht="13.5" customHeight="1" x14ac:dyDescent="0.2">
      <c r="A229" s="10"/>
    </row>
    <row r="230" spans="1:1" s="12" customFormat="1" ht="13.5" customHeight="1" x14ac:dyDescent="0.2">
      <c r="A230" s="10"/>
    </row>
    <row r="231" spans="1:1" s="12" customFormat="1" ht="13.5" customHeight="1" x14ac:dyDescent="0.2">
      <c r="A231" s="10"/>
    </row>
    <row r="232" spans="1:1" s="12" customFormat="1" ht="13.5" customHeight="1" x14ac:dyDescent="0.2">
      <c r="A232" s="10"/>
    </row>
    <row r="233" spans="1:1" s="12" customFormat="1" ht="13.5" customHeight="1" x14ac:dyDescent="0.2">
      <c r="A233" s="10"/>
    </row>
    <row r="234" spans="1:1" s="12" customFormat="1" ht="13.5" customHeight="1" x14ac:dyDescent="0.2">
      <c r="A234" s="10"/>
    </row>
    <row r="235" spans="1:1" s="12" customFormat="1" ht="13.5" customHeight="1" x14ac:dyDescent="0.2">
      <c r="A235" s="10"/>
    </row>
    <row r="236" spans="1:1" s="12" customFormat="1" ht="13.5" customHeight="1" x14ac:dyDescent="0.2">
      <c r="A236" s="10"/>
    </row>
    <row r="237" spans="1:1" s="12" customFormat="1" ht="13.5" customHeight="1" x14ac:dyDescent="0.2">
      <c r="A237" s="10"/>
    </row>
    <row r="238" spans="1:1" s="12" customFormat="1" ht="13.5" customHeight="1" x14ac:dyDescent="0.2">
      <c r="A238" s="10"/>
    </row>
    <row r="239" spans="1:1" s="12" customFormat="1" ht="13.5" customHeight="1" x14ac:dyDescent="0.2">
      <c r="A239" s="10"/>
    </row>
    <row r="240" spans="1:1" s="12" customFormat="1" ht="13.5" customHeight="1" x14ac:dyDescent="0.2">
      <c r="A240" s="10"/>
    </row>
    <row r="241" spans="1:1" s="12" customFormat="1" ht="13.5" customHeight="1" x14ac:dyDescent="0.2">
      <c r="A241" s="10"/>
    </row>
    <row r="242" spans="1:1" s="12" customFormat="1" ht="13.5" customHeight="1" x14ac:dyDescent="0.2">
      <c r="A242" s="10"/>
    </row>
    <row r="243" spans="1:1" s="12" customFormat="1" ht="13.5" customHeight="1" x14ac:dyDescent="0.2">
      <c r="A243" s="10"/>
    </row>
    <row r="244" spans="1:1" s="12" customFormat="1" ht="13.5" customHeight="1" x14ac:dyDescent="0.2">
      <c r="A244" s="10"/>
    </row>
    <row r="245" spans="1:1" s="12" customFormat="1" ht="13.5" customHeight="1" x14ac:dyDescent="0.2">
      <c r="A245" s="10"/>
    </row>
    <row r="246" spans="1:1" s="12" customFormat="1" ht="13.5" customHeight="1" x14ac:dyDescent="0.2">
      <c r="A246" s="10"/>
    </row>
    <row r="247" spans="1:1" s="12" customFormat="1" ht="13.5" customHeight="1" x14ac:dyDescent="0.2">
      <c r="A247" s="10"/>
    </row>
    <row r="248" spans="1:1" s="12" customFormat="1" ht="13.5" customHeight="1" x14ac:dyDescent="0.2">
      <c r="A248" s="10"/>
    </row>
    <row r="249" spans="1:1" s="12" customFormat="1" ht="13.5" customHeight="1" x14ac:dyDescent="0.2">
      <c r="A249" s="10"/>
    </row>
    <row r="250" spans="1:1" s="12" customFormat="1" ht="13.5" customHeight="1" x14ac:dyDescent="0.2">
      <c r="A250" s="10"/>
    </row>
    <row r="251" spans="1:1" s="12" customFormat="1" ht="13.5" customHeight="1" x14ac:dyDescent="0.2">
      <c r="A251" s="10"/>
    </row>
    <row r="252" spans="1:1" s="12" customFormat="1" ht="13.5" customHeight="1" x14ac:dyDescent="0.2">
      <c r="A252" s="10"/>
    </row>
    <row r="253" spans="1:1" s="12" customFormat="1" ht="13.5" customHeight="1" x14ac:dyDescent="0.2">
      <c r="A253" s="10"/>
    </row>
    <row r="254" spans="1:1" s="12" customFormat="1" ht="13.5" customHeight="1" x14ac:dyDescent="0.2">
      <c r="A254" s="10"/>
    </row>
    <row r="255" spans="1:1" s="12" customFormat="1" ht="13.5" customHeight="1" x14ac:dyDescent="0.2">
      <c r="A255" s="10"/>
    </row>
    <row r="256" spans="1:1" s="12" customFormat="1" ht="13.5" customHeight="1" x14ac:dyDescent="0.2">
      <c r="A256" s="10"/>
    </row>
    <row r="257" spans="1:1" s="12" customFormat="1" ht="13.5" customHeight="1" x14ac:dyDescent="0.2">
      <c r="A257" s="10"/>
    </row>
    <row r="258" spans="1:1" s="12" customFormat="1" ht="13.5" customHeight="1" x14ac:dyDescent="0.2">
      <c r="A258" s="10"/>
    </row>
    <row r="259" spans="1:1" s="12" customFormat="1" ht="13.5" customHeight="1" x14ac:dyDescent="0.2">
      <c r="A259" s="10"/>
    </row>
    <row r="260" spans="1:1" s="12" customFormat="1" ht="13.5" customHeight="1" x14ac:dyDescent="0.2">
      <c r="A260" s="10"/>
    </row>
    <row r="261" spans="1:1" s="12" customFormat="1" ht="13.5" customHeight="1" x14ac:dyDescent="0.2">
      <c r="A261" s="10"/>
    </row>
    <row r="262" spans="1:1" s="12" customFormat="1" ht="13.5" customHeight="1" x14ac:dyDescent="0.2">
      <c r="A262" s="10"/>
    </row>
    <row r="263" spans="1:1" s="12" customFormat="1" ht="13.5" customHeight="1" x14ac:dyDescent="0.2">
      <c r="A263" s="10"/>
    </row>
    <row r="264" spans="1:1" s="12" customFormat="1" ht="13.5" customHeight="1" x14ac:dyDescent="0.2">
      <c r="A264" s="10"/>
    </row>
    <row r="265" spans="1:1" s="12" customFormat="1" ht="13.5" customHeight="1" x14ac:dyDescent="0.2">
      <c r="A265" s="10"/>
    </row>
    <row r="266" spans="1:1" s="12" customFormat="1" ht="13.5" customHeight="1" x14ac:dyDescent="0.2">
      <c r="A266" s="10"/>
    </row>
    <row r="267" spans="1:1" s="12" customFormat="1" ht="13.5" customHeight="1" x14ac:dyDescent="0.2">
      <c r="A267" s="10"/>
    </row>
    <row r="268" spans="1:1" s="12" customFormat="1" ht="13.5" customHeight="1" x14ac:dyDescent="0.2">
      <c r="A268" s="10"/>
    </row>
    <row r="269" spans="1:1" s="12" customFormat="1" ht="13.5" customHeight="1" x14ac:dyDescent="0.2">
      <c r="A269" s="10"/>
    </row>
    <row r="270" spans="1:1" s="12" customFormat="1" ht="13.5" customHeight="1" x14ac:dyDescent="0.2">
      <c r="A270" s="10"/>
    </row>
    <row r="271" spans="1:1" s="12" customFormat="1" ht="13.5" customHeight="1" x14ac:dyDescent="0.2">
      <c r="A271" s="10"/>
    </row>
    <row r="272" spans="1:1" s="12" customFormat="1" ht="13.5" customHeight="1" x14ac:dyDescent="0.2">
      <c r="A272" s="10"/>
    </row>
    <row r="273" spans="1:1" s="12" customFormat="1" ht="13.5" customHeight="1" x14ac:dyDescent="0.2">
      <c r="A273" s="10"/>
    </row>
    <row r="274" spans="1:1" s="12" customFormat="1" ht="13.5" customHeight="1" x14ac:dyDescent="0.2">
      <c r="A274" s="10"/>
    </row>
    <row r="275" spans="1:1" s="12" customFormat="1" ht="13.5" customHeight="1" x14ac:dyDescent="0.2">
      <c r="A275" s="10"/>
    </row>
    <row r="276" spans="1:1" s="12" customFormat="1" ht="13.5" customHeight="1" x14ac:dyDescent="0.2">
      <c r="A276" s="10"/>
    </row>
    <row r="277" spans="1:1" s="12" customFormat="1" ht="13.5" customHeight="1" x14ac:dyDescent="0.2">
      <c r="A277" s="10"/>
    </row>
    <row r="278" spans="1:1" s="12" customFormat="1" ht="13.5" customHeight="1" x14ac:dyDescent="0.2">
      <c r="A278" s="10"/>
    </row>
    <row r="279" spans="1:1" s="12" customFormat="1" ht="13.5" customHeight="1" x14ac:dyDescent="0.2">
      <c r="A279" s="10"/>
    </row>
    <row r="280" spans="1:1" s="12" customFormat="1" ht="13.5" customHeight="1" x14ac:dyDescent="0.2">
      <c r="A280" s="10"/>
    </row>
    <row r="281" spans="1:1" s="12" customFormat="1" ht="13.5" customHeight="1" x14ac:dyDescent="0.2">
      <c r="A281" s="10"/>
    </row>
    <row r="282" spans="1:1" s="12" customFormat="1" ht="13.5" customHeight="1" x14ac:dyDescent="0.2">
      <c r="A282" s="10"/>
    </row>
    <row r="283" spans="1:1" s="12" customFormat="1" ht="13.5" customHeight="1" x14ac:dyDescent="0.2">
      <c r="A283" s="10"/>
    </row>
    <row r="284" spans="1:1" s="12" customFormat="1" ht="13.5" customHeight="1" x14ac:dyDescent="0.2">
      <c r="A284" s="10"/>
    </row>
    <row r="285" spans="1:1" s="12" customFormat="1" ht="13.5" customHeight="1" x14ac:dyDescent="0.2">
      <c r="A285" s="10"/>
    </row>
    <row r="286" spans="1:1" s="12" customFormat="1" ht="13.5" customHeight="1" x14ac:dyDescent="0.2">
      <c r="A286" s="10"/>
    </row>
    <row r="287" spans="1:1" s="12" customFormat="1" ht="13.5" customHeight="1" x14ac:dyDescent="0.2">
      <c r="A287" s="10"/>
    </row>
    <row r="288" spans="1:1" s="12" customFormat="1" ht="13.5" customHeight="1" x14ac:dyDescent="0.2">
      <c r="A288" s="10"/>
    </row>
    <row r="289" spans="1:1" s="12" customFormat="1" ht="13.5" customHeight="1" x14ac:dyDescent="0.2">
      <c r="A289" s="10"/>
    </row>
    <row r="290" spans="1:1" s="12" customFormat="1" ht="13.5" customHeight="1" x14ac:dyDescent="0.2">
      <c r="A290" s="10"/>
    </row>
    <row r="291" spans="1:1" s="12" customFormat="1" ht="13.5" customHeight="1" x14ac:dyDescent="0.2">
      <c r="A291" s="10"/>
    </row>
    <row r="292" spans="1:1" s="12" customFormat="1" ht="13.5" customHeight="1" x14ac:dyDescent="0.2">
      <c r="A292" s="10"/>
    </row>
    <row r="293" spans="1:1" s="12" customFormat="1" ht="13.5" customHeight="1" x14ac:dyDescent="0.2">
      <c r="A293" s="10"/>
    </row>
    <row r="294" spans="1:1" s="12" customFormat="1" ht="13.5" customHeight="1" x14ac:dyDescent="0.2">
      <c r="A294" s="10"/>
    </row>
    <row r="295" spans="1:1" s="12" customFormat="1" ht="13.5" customHeight="1" x14ac:dyDescent="0.2">
      <c r="A295" s="10"/>
    </row>
    <row r="296" spans="1:1" s="12" customFormat="1" ht="13.5" customHeight="1" x14ac:dyDescent="0.2">
      <c r="A296" s="10"/>
    </row>
    <row r="297" spans="1:1" s="12" customFormat="1" ht="13.5" customHeight="1" x14ac:dyDescent="0.2">
      <c r="A297" s="10"/>
    </row>
    <row r="298" spans="1:1" s="12" customFormat="1" ht="13.5" customHeight="1" x14ac:dyDescent="0.2">
      <c r="A298" s="10"/>
    </row>
    <row r="299" spans="1:1" s="12" customFormat="1" ht="13.5" customHeight="1" x14ac:dyDescent="0.2">
      <c r="A299" s="10"/>
    </row>
    <row r="300" spans="1:1" s="12" customFormat="1" ht="13.5" customHeight="1" x14ac:dyDescent="0.2">
      <c r="A300" s="10"/>
    </row>
    <row r="301" spans="1:1" s="12" customFormat="1" ht="13.5" customHeight="1" x14ac:dyDescent="0.2">
      <c r="A301" s="10"/>
    </row>
    <row r="302" spans="1:1" s="12" customFormat="1" ht="13.5" customHeight="1" x14ac:dyDescent="0.2">
      <c r="A302" s="10"/>
    </row>
    <row r="303" spans="1:1" s="12" customFormat="1" ht="13.5" customHeight="1" x14ac:dyDescent="0.2">
      <c r="A303" s="10"/>
    </row>
    <row r="304" spans="1:1" s="12" customFormat="1" ht="13.5" customHeight="1" x14ac:dyDescent="0.2">
      <c r="A304" s="10"/>
    </row>
    <row r="305" spans="1:1" s="12" customFormat="1" ht="13.5" customHeight="1" x14ac:dyDescent="0.2">
      <c r="A305" s="10"/>
    </row>
    <row r="306" spans="1:1" s="12" customFormat="1" ht="13.5" customHeight="1" x14ac:dyDescent="0.2">
      <c r="A306" s="10"/>
    </row>
    <row r="307" spans="1:1" s="12" customFormat="1" ht="13.5" customHeight="1" x14ac:dyDescent="0.2">
      <c r="A307" s="10"/>
    </row>
    <row r="308" spans="1:1" s="12" customFormat="1" ht="13.5" customHeight="1" x14ac:dyDescent="0.2">
      <c r="A308" s="10"/>
    </row>
    <row r="309" spans="1:1" s="12" customFormat="1" ht="13.5" customHeight="1" x14ac:dyDescent="0.2">
      <c r="A309" s="10"/>
    </row>
    <row r="310" spans="1:1" s="12" customFormat="1" ht="13.5" customHeight="1" x14ac:dyDescent="0.2">
      <c r="A310" s="10"/>
    </row>
    <row r="311" spans="1:1" s="12" customFormat="1" ht="13.5" customHeight="1" x14ac:dyDescent="0.2">
      <c r="A311" s="10"/>
    </row>
    <row r="312" spans="1:1" s="12" customFormat="1" ht="13.5" customHeight="1" x14ac:dyDescent="0.2">
      <c r="A312" s="10"/>
    </row>
    <row r="313" spans="1:1" s="12" customFormat="1" ht="13.5" customHeight="1" x14ac:dyDescent="0.2">
      <c r="A313" s="10"/>
    </row>
    <row r="314" spans="1:1" s="12" customFormat="1" ht="13.5" customHeight="1" x14ac:dyDescent="0.2">
      <c r="A314" s="10"/>
    </row>
    <row r="315" spans="1:1" s="12" customFormat="1" ht="13.5" customHeight="1" x14ac:dyDescent="0.2">
      <c r="A315" s="10"/>
    </row>
    <row r="316" spans="1:1" s="12" customFormat="1" ht="13.5" customHeight="1" x14ac:dyDescent="0.2">
      <c r="A316" s="10"/>
    </row>
    <row r="317" spans="1:1" s="12" customFormat="1" ht="13.5" customHeight="1" x14ac:dyDescent="0.2">
      <c r="A317" s="10"/>
    </row>
    <row r="318" spans="1:1" s="12" customFormat="1" ht="13.5" customHeight="1" x14ac:dyDescent="0.2">
      <c r="A318" s="10"/>
    </row>
    <row r="319" spans="1:1" s="12" customFormat="1" ht="13.5" customHeight="1" x14ac:dyDescent="0.2">
      <c r="A319" s="10"/>
    </row>
    <row r="320" spans="1:1" s="12" customFormat="1" ht="13.5" customHeight="1" x14ac:dyDescent="0.2">
      <c r="A320" s="10"/>
    </row>
    <row r="321" spans="1:1" s="12" customFormat="1" ht="13.5" customHeight="1" x14ac:dyDescent="0.2">
      <c r="A321" s="10"/>
    </row>
    <row r="322" spans="1:1" s="12" customFormat="1" ht="13.5" customHeight="1" x14ac:dyDescent="0.2">
      <c r="A322" s="10"/>
    </row>
    <row r="323" spans="1:1" s="12" customFormat="1" ht="13.5" customHeight="1" x14ac:dyDescent="0.2">
      <c r="A323" s="10"/>
    </row>
    <row r="324" spans="1:1" s="12" customFormat="1" ht="13.5" customHeight="1" x14ac:dyDescent="0.2">
      <c r="A324" s="10"/>
    </row>
    <row r="325" spans="1:1" s="12" customFormat="1" ht="13.5" customHeight="1" x14ac:dyDescent="0.2">
      <c r="A325" s="10"/>
    </row>
    <row r="326" spans="1:1" s="12" customFormat="1" ht="13.5" customHeight="1" x14ac:dyDescent="0.2">
      <c r="A326" s="10"/>
    </row>
    <row r="327" spans="1:1" s="12" customFormat="1" ht="13.5" customHeight="1" x14ac:dyDescent="0.2">
      <c r="A327" s="10"/>
    </row>
    <row r="328" spans="1:1" s="12" customFormat="1" ht="13.5" customHeight="1" x14ac:dyDescent="0.2">
      <c r="A328" s="10"/>
    </row>
    <row r="329" spans="1:1" s="12" customFormat="1" ht="13.5" customHeight="1" x14ac:dyDescent="0.2">
      <c r="A329" s="10"/>
    </row>
    <row r="330" spans="1:1" s="12" customFormat="1" ht="13.5" customHeight="1" x14ac:dyDescent="0.2">
      <c r="A330" s="10"/>
    </row>
    <row r="331" spans="1:1" s="12" customFormat="1" ht="13.5" customHeight="1" x14ac:dyDescent="0.2">
      <c r="A331" s="10"/>
    </row>
    <row r="332" spans="1:1" s="12" customFormat="1" ht="13.5" customHeight="1" x14ac:dyDescent="0.2">
      <c r="A332" s="10"/>
    </row>
    <row r="333" spans="1:1" s="12" customFormat="1" ht="13.5" customHeight="1" x14ac:dyDescent="0.2">
      <c r="A333" s="10"/>
    </row>
    <row r="334" spans="1:1" s="12" customFormat="1" ht="13.5" customHeight="1" x14ac:dyDescent="0.2">
      <c r="A334" s="10"/>
    </row>
    <row r="335" spans="1:1" s="12" customFormat="1" ht="13.5" customHeight="1" x14ac:dyDescent="0.2">
      <c r="A335" s="10"/>
    </row>
    <row r="336" spans="1:1" s="12" customFormat="1" ht="13.5" customHeight="1" x14ac:dyDescent="0.2">
      <c r="A336" s="10"/>
    </row>
    <row r="337" spans="1:1" s="12" customFormat="1" ht="13.5" customHeight="1" x14ac:dyDescent="0.2">
      <c r="A337" s="10"/>
    </row>
    <row r="338" spans="1:1" s="12" customFormat="1" ht="13.5" customHeight="1" x14ac:dyDescent="0.2">
      <c r="A338" s="10"/>
    </row>
    <row r="339" spans="1:1" s="12" customFormat="1" ht="13.5" customHeight="1" x14ac:dyDescent="0.2">
      <c r="A339" s="10"/>
    </row>
    <row r="340" spans="1:1" s="12" customFormat="1" ht="13.5" customHeight="1" x14ac:dyDescent="0.2">
      <c r="A340" s="10"/>
    </row>
    <row r="341" spans="1:1" s="12" customFormat="1" ht="13.5" customHeight="1" x14ac:dyDescent="0.2">
      <c r="A341" s="10"/>
    </row>
    <row r="342" spans="1:1" s="12" customFormat="1" ht="13.5" customHeight="1" x14ac:dyDescent="0.2">
      <c r="A342" s="10"/>
    </row>
    <row r="343" spans="1:1" s="12" customFormat="1" ht="13.5" customHeight="1" x14ac:dyDescent="0.2">
      <c r="A343" s="10"/>
    </row>
    <row r="344" spans="1:1" s="12" customFormat="1" ht="13.5" customHeight="1" x14ac:dyDescent="0.2">
      <c r="A344" s="10"/>
    </row>
    <row r="345" spans="1:1" s="12" customFormat="1" ht="13.5" customHeight="1" x14ac:dyDescent="0.2">
      <c r="A345" s="10"/>
    </row>
    <row r="346" spans="1:1" s="12" customFormat="1" ht="13.5" customHeight="1" x14ac:dyDescent="0.2">
      <c r="A346" s="10"/>
    </row>
    <row r="347" spans="1:1" s="12" customFormat="1" ht="13.5" customHeight="1" x14ac:dyDescent="0.2">
      <c r="A347" s="10"/>
    </row>
    <row r="348" spans="1:1" s="12" customFormat="1" ht="13.5" customHeight="1" x14ac:dyDescent="0.2">
      <c r="A348" s="10"/>
    </row>
    <row r="349" spans="1:1" s="12" customFormat="1" ht="13.5" customHeight="1" x14ac:dyDescent="0.2">
      <c r="A349" s="10"/>
    </row>
    <row r="350" spans="1:1" s="12" customFormat="1" ht="13.5" customHeight="1" x14ac:dyDescent="0.2">
      <c r="A350" s="10"/>
    </row>
    <row r="351" spans="1:1" s="12" customFormat="1" ht="13.5" customHeight="1" x14ac:dyDescent="0.2">
      <c r="A351" s="10"/>
    </row>
    <row r="352" spans="1:1" s="12" customFormat="1" ht="13.5" customHeight="1" x14ac:dyDescent="0.2">
      <c r="A352" s="10"/>
    </row>
    <row r="353" spans="1:1" s="12" customFormat="1" ht="13.5" customHeight="1" x14ac:dyDescent="0.2">
      <c r="A353" s="10"/>
    </row>
    <row r="354" spans="1:1" s="12" customFormat="1" ht="13.5" customHeight="1" x14ac:dyDescent="0.2">
      <c r="A354" s="10"/>
    </row>
    <row r="355" spans="1:1" s="12" customFormat="1" ht="13.5" customHeight="1" x14ac:dyDescent="0.2">
      <c r="A355" s="10"/>
    </row>
    <row r="356" spans="1:1" s="12" customFormat="1" ht="13.5" customHeight="1" x14ac:dyDescent="0.2">
      <c r="A356" s="10"/>
    </row>
    <row r="357" spans="1:1" s="12" customFormat="1" ht="13.5" customHeight="1" x14ac:dyDescent="0.2">
      <c r="A357" s="10"/>
    </row>
    <row r="358" spans="1:1" s="12" customFormat="1" ht="13.5" customHeight="1" x14ac:dyDescent="0.2">
      <c r="A358" s="10"/>
    </row>
    <row r="359" spans="1:1" s="12" customFormat="1" ht="13.5" customHeight="1" x14ac:dyDescent="0.2">
      <c r="A359" s="10"/>
    </row>
    <row r="360" spans="1:1" s="12" customFormat="1" ht="13.5" customHeight="1" x14ac:dyDescent="0.2">
      <c r="A360" s="10"/>
    </row>
    <row r="361" spans="1:1" s="12" customFormat="1" ht="13.5" customHeight="1" x14ac:dyDescent="0.2">
      <c r="A361" s="10"/>
    </row>
    <row r="362" spans="1:1" s="12" customFormat="1" ht="13.5" customHeight="1" x14ac:dyDescent="0.2">
      <c r="A362" s="10"/>
    </row>
    <row r="363" spans="1:1" s="12" customFormat="1" ht="13.5" customHeight="1" x14ac:dyDescent="0.2">
      <c r="A363" s="10"/>
    </row>
    <row r="364" spans="1:1" s="12" customFormat="1" ht="13.5" customHeight="1" x14ac:dyDescent="0.2">
      <c r="A364" s="10"/>
    </row>
    <row r="365" spans="1:1" s="12" customFormat="1" ht="13.5" customHeight="1" x14ac:dyDescent="0.2">
      <c r="A365" s="10"/>
    </row>
    <row r="366" spans="1:1" s="12" customFormat="1" ht="13.5" customHeight="1" x14ac:dyDescent="0.2">
      <c r="A366" s="10"/>
    </row>
    <row r="367" spans="1:1" s="12" customFormat="1" ht="13.5" customHeight="1" x14ac:dyDescent="0.2">
      <c r="A367" s="10"/>
    </row>
    <row r="368" spans="1:1" s="12" customFormat="1" ht="13.5" customHeight="1" x14ac:dyDescent="0.2">
      <c r="A368" s="10"/>
    </row>
    <row r="369" spans="1:1" s="12" customFormat="1" ht="13.5" customHeight="1" x14ac:dyDescent="0.2">
      <c r="A369" s="10"/>
    </row>
    <row r="370" spans="1:1" s="12" customFormat="1" ht="13.5" customHeight="1" x14ac:dyDescent="0.2">
      <c r="A370" s="10"/>
    </row>
    <row r="371" spans="1:1" s="12" customFormat="1" ht="13.5" customHeight="1" x14ac:dyDescent="0.2">
      <c r="A371" s="10"/>
    </row>
    <row r="372" spans="1:1" s="12" customFormat="1" ht="13.5" customHeight="1" x14ac:dyDescent="0.2">
      <c r="A372" s="10"/>
    </row>
    <row r="373" spans="1:1" s="12" customFormat="1" ht="13.5" customHeight="1" x14ac:dyDescent="0.2">
      <c r="A373" s="10"/>
    </row>
    <row r="374" spans="1:1" s="12" customFormat="1" ht="13.5" customHeight="1" x14ac:dyDescent="0.2">
      <c r="A374" s="10"/>
    </row>
    <row r="375" spans="1:1" s="12" customFormat="1" ht="13.5" customHeight="1" x14ac:dyDescent="0.2">
      <c r="A375" s="10"/>
    </row>
    <row r="376" spans="1:1" s="12" customFormat="1" ht="13.5" customHeight="1" x14ac:dyDescent="0.2">
      <c r="A376" s="10"/>
    </row>
    <row r="377" spans="1:1" s="12" customFormat="1" ht="13.5" customHeight="1" x14ac:dyDescent="0.2">
      <c r="A377" s="10"/>
    </row>
    <row r="378" spans="1:1" s="12" customFormat="1" ht="13.5" customHeight="1" x14ac:dyDescent="0.2">
      <c r="A378" s="10"/>
    </row>
    <row r="379" spans="1:1" s="12" customFormat="1" ht="13.5" customHeight="1" x14ac:dyDescent="0.2">
      <c r="A379" s="10"/>
    </row>
    <row r="380" spans="1:1" s="12" customFormat="1" ht="13.5" customHeight="1" x14ac:dyDescent="0.2">
      <c r="A380" s="10"/>
    </row>
    <row r="381" spans="1:1" s="12" customFormat="1" ht="13.5" customHeight="1" x14ac:dyDescent="0.2">
      <c r="A381" s="10"/>
    </row>
    <row r="382" spans="1:1" s="12" customFormat="1" ht="13.5" customHeight="1" x14ac:dyDescent="0.2">
      <c r="A382" s="10"/>
    </row>
    <row r="383" spans="1:1" s="12" customFormat="1" ht="13.5" customHeight="1" x14ac:dyDescent="0.2">
      <c r="A383" s="10"/>
    </row>
    <row r="384" spans="1:1" s="12" customFormat="1" ht="13.5" customHeight="1" x14ac:dyDescent="0.2">
      <c r="A384" s="10"/>
    </row>
    <row r="385" spans="1:1" s="12" customFormat="1" ht="13.5" customHeight="1" x14ac:dyDescent="0.2">
      <c r="A385" s="10"/>
    </row>
    <row r="386" spans="1:1" s="12" customFormat="1" ht="13.5" customHeight="1" x14ac:dyDescent="0.2">
      <c r="A386" s="10"/>
    </row>
    <row r="387" spans="1:1" s="12" customFormat="1" ht="13.5" customHeight="1" x14ac:dyDescent="0.2">
      <c r="A387" s="10"/>
    </row>
    <row r="388" spans="1:1" s="12" customFormat="1" ht="13.5" customHeight="1" x14ac:dyDescent="0.2">
      <c r="A388" s="10"/>
    </row>
    <row r="389" spans="1:1" s="12" customFormat="1" ht="13.5" customHeight="1" x14ac:dyDescent="0.2">
      <c r="A389" s="10"/>
    </row>
    <row r="390" spans="1:1" s="12" customFormat="1" ht="13.5" customHeight="1" x14ac:dyDescent="0.2">
      <c r="A390" s="10"/>
    </row>
    <row r="391" spans="1:1" s="12" customFormat="1" ht="13.5" customHeight="1" x14ac:dyDescent="0.2">
      <c r="A391" s="10"/>
    </row>
    <row r="392" spans="1:1" s="12" customFormat="1" ht="13.5" customHeight="1" x14ac:dyDescent="0.2">
      <c r="A392" s="10"/>
    </row>
    <row r="393" spans="1:1" s="12" customFormat="1" ht="13.5" customHeight="1" x14ac:dyDescent="0.2">
      <c r="A393" s="10"/>
    </row>
    <row r="394" spans="1:1" s="12" customFormat="1" ht="13.5" customHeight="1" x14ac:dyDescent="0.2">
      <c r="A394" s="10"/>
    </row>
    <row r="395" spans="1:1" s="12" customFormat="1" ht="13.5" customHeight="1" x14ac:dyDescent="0.2">
      <c r="A395" s="10"/>
    </row>
    <row r="396" spans="1:1" s="12" customFormat="1" ht="13.5" customHeight="1" x14ac:dyDescent="0.2">
      <c r="A396" s="10"/>
    </row>
    <row r="397" spans="1:1" s="12" customFormat="1" ht="13.5" customHeight="1" x14ac:dyDescent="0.2">
      <c r="A397" s="10"/>
    </row>
    <row r="398" spans="1:1" s="12" customFormat="1" ht="13.5" customHeight="1" x14ac:dyDescent="0.2">
      <c r="A398" s="10"/>
    </row>
    <row r="399" spans="1:1" s="12" customFormat="1" ht="13.5" customHeight="1" x14ac:dyDescent="0.2">
      <c r="A399" s="10"/>
    </row>
    <row r="400" spans="1:1" s="12" customFormat="1" ht="13.5" customHeight="1" x14ac:dyDescent="0.2">
      <c r="A400" s="10"/>
    </row>
    <row r="401" spans="1:1" s="12" customFormat="1" ht="13.5" customHeight="1" x14ac:dyDescent="0.2">
      <c r="A401" s="10"/>
    </row>
    <row r="402" spans="1:1" s="12" customFormat="1" ht="13.5" customHeight="1" x14ac:dyDescent="0.2">
      <c r="A402" s="10"/>
    </row>
    <row r="403" spans="1:1" s="12" customFormat="1" ht="13.5" customHeight="1" x14ac:dyDescent="0.2">
      <c r="A403" s="10"/>
    </row>
    <row r="404" spans="1:1" s="12" customFormat="1" ht="13.5" customHeight="1" x14ac:dyDescent="0.2">
      <c r="A404" s="10"/>
    </row>
    <row r="405" spans="1:1" s="12" customFormat="1" ht="13.5" customHeight="1" x14ac:dyDescent="0.2">
      <c r="A405" s="10"/>
    </row>
    <row r="406" spans="1:1" s="12" customFormat="1" ht="13.5" customHeight="1" x14ac:dyDescent="0.2">
      <c r="A406" s="10"/>
    </row>
    <row r="407" spans="1:1" s="12" customFormat="1" ht="13.5" customHeight="1" x14ac:dyDescent="0.2">
      <c r="A407" s="10"/>
    </row>
    <row r="408" spans="1:1" s="12" customFormat="1" ht="13.5" customHeight="1" x14ac:dyDescent="0.2">
      <c r="A408" s="10"/>
    </row>
    <row r="409" spans="1:1" s="12" customFormat="1" ht="13.5" customHeight="1" x14ac:dyDescent="0.2">
      <c r="A409" s="10"/>
    </row>
    <row r="410" spans="1:1" s="12" customFormat="1" ht="13.5" customHeight="1" x14ac:dyDescent="0.2">
      <c r="A410" s="10"/>
    </row>
    <row r="411" spans="1:1" s="12" customFormat="1" ht="13.5" customHeight="1" x14ac:dyDescent="0.2">
      <c r="A411" s="10"/>
    </row>
    <row r="412" spans="1:1" s="12" customFormat="1" ht="13.5" customHeight="1" x14ac:dyDescent="0.2">
      <c r="A412" s="10"/>
    </row>
    <row r="413" spans="1:1" s="12" customFormat="1" ht="13.5" customHeight="1" x14ac:dyDescent="0.2">
      <c r="A413" s="10"/>
    </row>
    <row r="414" spans="1:1" s="12" customFormat="1" ht="13.5" customHeight="1" x14ac:dyDescent="0.2">
      <c r="A414" s="10"/>
    </row>
    <row r="415" spans="1:1" s="12" customFormat="1" ht="13.5" customHeight="1" x14ac:dyDescent="0.2">
      <c r="A415" s="10"/>
    </row>
    <row r="416" spans="1:1" s="12" customFormat="1" ht="13.5" customHeight="1" x14ac:dyDescent="0.2">
      <c r="A416" s="10"/>
    </row>
    <row r="417" spans="1:1" s="12" customFormat="1" ht="13.5" customHeight="1" x14ac:dyDescent="0.2">
      <c r="A417" s="10"/>
    </row>
    <row r="418" spans="1:1" s="12" customFormat="1" ht="13.5" customHeight="1" x14ac:dyDescent="0.2">
      <c r="A418" s="10"/>
    </row>
    <row r="419" spans="1:1" s="12" customFormat="1" ht="13.5" customHeight="1" x14ac:dyDescent="0.2">
      <c r="A419" s="10"/>
    </row>
    <row r="420" spans="1:1" s="12" customFormat="1" ht="13.5" customHeight="1" x14ac:dyDescent="0.2">
      <c r="A420" s="10"/>
    </row>
    <row r="421" spans="1:1" s="12" customFormat="1" ht="13.5" customHeight="1" x14ac:dyDescent="0.2">
      <c r="A421" s="10"/>
    </row>
    <row r="422" spans="1:1" s="12" customFormat="1" ht="13.5" customHeight="1" x14ac:dyDescent="0.2">
      <c r="A422" s="10"/>
    </row>
    <row r="423" spans="1:1" s="12" customFormat="1" ht="13.5" customHeight="1" x14ac:dyDescent="0.2">
      <c r="A423" s="10"/>
    </row>
    <row r="424" spans="1:1" s="12" customFormat="1" ht="13.5" customHeight="1" x14ac:dyDescent="0.2">
      <c r="A424" s="10"/>
    </row>
    <row r="425" spans="1:1" s="12" customFormat="1" ht="13.5" customHeight="1" x14ac:dyDescent="0.2">
      <c r="A425" s="10"/>
    </row>
    <row r="426" spans="1:1" s="12" customFormat="1" ht="13.5" customHeight="1" x14ac:dyDescent="0.2">
      <c r="A426" s="10"/>
    </row>
    <row r="427" spans="1:1" s="12" customFormat="1" ht="13.5" customHeight="1" x14ac:dyDescent="0.2">
      <c r="A427" s="10"/>
    </row>
    <row r="428" spans="1:1" s="12" customFormat="1" ht="13.5" customHeight="1" x14ac:dyDescent="0.2">
      <c r="A428" s="10"/>
    </row>
    <row r="429" spans="1:1" s="12" customFormat="1" ht="13.5" customHeight="1" x14ac:dyDescent="0.2">
      <c r="A429" s="10"/>
    </row>
    <row r="430" spans="1:1" s="12" customFormat="1" ht="13.5" customHeight="1" x14ac:dyDescent="0.2">
      <c r="A430" s="10"/>
    </row>
    <row r="431" spans="1:1" s="12" customFormat="1" ht="13.5" customHeight="1" x14ac:dyDescent="0.2">
      <c r="A431" s="10"/>
    </row>
    <row r="432" spans="1:1" s="12" customFormat="1" ht="13.5" customHeight="1" x14ac:dyDescent="0.2">
      <c r="A432" s="10"/>
    </row>
    <row r="433" spans="1:1" s="12" customFormat="1" ht="13.5" customHeight="1" x14ac:dyDescent="0.2">
      <c r="A433" s="10"/>
    </row>
    <row r="434" spans="1:1" s="12" customFormat="1" ht="13.5" customHeight="1" x14ac:dyDescent="0.2">
      <c r="A434" s="10"/>
    </row>
    <row r="435" spans="1:1" s="12" customFormat="1" ht="13.5" customHeight="1" x14ac:dyDescent="0.2">
      <c r="A435" s="10"/>
    </row>
    <row r="436" spans="1:1" s="12" customFormat="1" ht="13.5" customHeight="1" x14ac:dyDescent="0.2">
      <c r="A436" s="10"/>
    </row>
    <row r="437" spans="1:1" s="12" customFormat="1" ht="13.5" customHeight="1" x14ac:dyDescent="0.2">
      <c r="A437" s="10"/>
    </row>
    <row r="438" spans="1:1" s="12" customFormat="1" ht="13.5" customHeight="1" x14ac:dyDescent="0.2">
      <c r="A438" s="10"/>
    </row>
    <row r="439" spans="1:1" s="12" customFormat="1" ht="13.5" customHeight="1" x14ac:dyDescent="0.2">
      <c r="A439" s="10"/>
    </row>
    <row r="440" spans="1:1" s="12" customFormat="1" ht="13.5" customHeight="1" x14ac:dyDescent="0.2">
      <c r="A440" s="10"/>
    </row>
    <row r="441" spans="1:1" s="12" customFormat="1" ht="13.5" customHeight="1" x14ac:dyDescent="0.2">
      <c r="A441" s="10"/>
    </row>
    <row r="442" spans="1:1" s="12" customFormat="1" ht="13.5" customHeight="1" x14ac:dyDescent="0.2">
      <c r="A442" s="10"/>
    </row>
    <row r="443" spans="1:1" s="12" customFormat="1" ht="13.5" customHeight="1" x14ac:dyDescent="0.2">
      <c r="A443" s="10"/>
    </row>
    <row r="444" spans="1:1" s="12" customFormat="1" ht="13.5" customHeight="1" x14ac:dyDescent="0.2">
      <c r="A444" s="10"/>
    </row>
    <row r="445" spans="1:1" s="12" customFormat="1" ht="13.5" customHeight="1" x14ac:dyDescent="0.2">
      <c r="A445" s="10"/>
    </row>
    <row r="446" spans="1:1" s="12" customFormat="1" ht="13.5" customHeight="1" x14ac:dyDescent="0.2">
      <c r="A446" s="10"/>
    </row>
    <row r="447" spans="1:1" s="12" customFormat="1" ht="13.5" customHeight="1" x14ac:dyDescent="0.2">
      <c r="A447" s="10"/>
    </row>
    <row r="448" spans="1:1" s="12" customFormat="1" ht="13.5" customHeight="1" x14ac:dyDescent="0.2">
      <c r="A448" s="10"/>
    </row>
    <row r="449" spans="1:1" s="12" customFormat="1" ht="13.5" customHeight="1" x14ac:dyDescent="0.2">
      <c r="A449" s="10"/>
    </row>
    <row r="450" spans="1:1" s="12" customFormat="1" ht="13.5" customHeight="1" x14ac:dyDescent="0.2">
      <c r="A450" s="10"/>
    </row>
    <row r="451" spans="1:1" s="12" customFormat="1" ht="13.5" customHeight="1" x14ac:dyDescent="0.2">
      <c r="A451" s="10"/>
    </row>
    <row r="452" spans="1:1" s="12" customFormat="1" ht="13.5" customHeight="1" x14ac:dyDescent="0.2">
      <c r="A452" s="10"/>
    </row>
    <row r="453" spans="1:1" s="12" customFormat="1" ht="13.5" customHeight="1" x14ac:dyDescent="0.2">
      <c r="A453" s="10"/>
    </row>
    <row r="454" spans="1:1" s="12" customFormat="1" ht="13.5" customHeight="1" x14ac:dyDescent="0.2">
      <c r="A454" s="10"/>
    </row>
    <row r="455" spans="1:1" s="12" customFormat="1" ht="13.5" customHeight="1" x14ac:dyDescent="0.2">
      <c r="A455" s="10"/>
    </row>
    <row r="456" spans="1:1" s="12" customFormat="1" ht="13.5" customHeight="1" x14ac:dyDescent="0.2">
      <c r="A456" s="10"/>
    </row>
    <row r="457" spans="1:1" s="12" customFormat="1" ht="13.5" customHeight="1" x14ac:dyDescent="0.2">
      <c r="A457" s="10"/>
    </row>
    <row r="458" spans="1:1" s="12" customFormat="1" ht="13.5" customHeight="1" x14ac:dyDescent="0.2">
      <c r="A458" s="10"/>
    </row>
    <row r="459" spans="1:1" s="12" customFormat="1" ht="13.5" customHeight="1" x14ac:dyDescent="0.2">
      <c r="A459" s="10"/>
    </row>
    <row r="460" spans="1:1" s="12" customFormat="1" ht="13.5" customHeight="1" x14ac:dyDescent="0.2">
      <c r="A460" s="10"/>
    </row>
    <row r="461" spans="1:1" s="12" customFormat="1" ht="13.5" customHeight="1" x14ac:dyDescent="0.2">
      <c r="A461" s="10"/>
    </row>
    <row r="462" spans="1:1" s="12" customFormat="1" ht="13.5" customHeight="1" x14ac:dyDescent="0.2">
      <c r="A462" s="10"/>
    </row>
    <row r="463" spans="1:1" s="12" customFormat="1" ht="13.5" customHeight="1" x14ac:dyDescent="0.2">
      <c r="A463" s="10"/>
    </row>
    <row r="464" spans="1:1" s="12" customFormat="1" ht="13.5" customHeight="1" x14ac:dyDescent="0.2">
      <c r="A464" s="10"/>
    </row>
    <row r="465" spans="1:1" s="12" customFormat="1" ht="13.5" customHeight="1" x14ac:dyDescent="0.2">
      <c r="A465" s="10"/>
    </row>
    <row r="466" spans="1:1" s="12" customFormat="1" ht="13.5" customHeight="1" x14ac:dyDescent="0.2">
      <c r="A466" s="10"/>
    </row>
    <row r="467" spans="1:1" s="12" customFormat="1" ht="13.5" customHeight="1" x14ac:dyDescent="0.2">
      <c r="A467" s="10"/>
    </row>
    <row r="468" spans="1:1" s="12" customFormat="1" ht="13.5" customHeight="1" x14ac:dyDescent="0.2">
      <c r="A468" s="10"/>
    </row>
    <row r="469" spans="1:1" s="12" customFormat="1" ht="13.5" customHeight="1" x14ac:dyDescent="0.2">
      <c r="A469" s="10"/>
    </row>
    <row r="470" spans="1:1" s="12" customFormat="1" ht="13.5" customHeight="1" x14ac:dyDescent="0.2">
      <c r="A470" s="10"/>
    </row>
    <row r="471" spans="1:1" s="12" customFormat="1" ht="13.5" customHeight="1" x14ac:dyDescent="0.2">
      <c r="A471" s="10"/>
    </row>
    <row r="472" spans="1:1" s="12" customFormat="1" ht="13.5" customHeight="1" x14ac:dyDescent="0.2">
      <c r="A472" s="10"/>
    </row>
    <row r="473" spans="1:1" s="12" customFormat="1" ht="13.5" customHeight="1" x14ac:dyDescent="0.2">
      <c r="A473" s="10"/>
    </row>
    <row r="474" spans="1:1" s="12" customFormat="1" ht="13.5" customHeight="1" x14ac:dyDescent="0.2">
      <c r="A474" s="10"/>
    </row>
    <row r="475" spans="1:1" s="12" customFormat="1" ht="13.5" customHeight="1" x14ac:dyDescent="0.2">
      <c r="A475" s="10"/>
    </row>
    <row r="476" spans="1:1" s="12" customFormat="1" ht="13.5" customHeight="1" x14ac:dyDescent="0.2">
      <c r="A476" s="10"/>
    </row>
    <row r="477" spans="1:1" s="12" customFormat="1" ht="13.5" customHeight="1" x14ac:dyDescent="0.2">
      <c r="A477" s="10"/>
    </row>
    <row r="478" spans="1:1" s="12" customFormat="1" ht="13.5" customHeight="1" x14ac:dyDescent="0.2">
      <c r="A478" s="10"/>
    </row>
    <row r="479" spans="1:1" s="12" customFormat="1" ht="13.5" customHeight="1" x14ac:dyDescent="0.2">
      <c r="A479" s="10"/>
    </row>
    <row r="480" spans="1:1" s="12" customFormat="1" ht="13.5" customHeight="1" x14ac:dyDescent="0.2">
      <c r="A480" s="10"/>
    </row>
    <row r="481" spans="1:1" s="12" customFormat="1" ht="13.5" customHeight="1" x14ac:dyDescent="0.2">
      <c r="A481" s="10"/>
    </row>
    <row r="482" spans="1:1" s="12" customFormat="1" ht="13.5" customHeight="1" x14ac:dyDescent="0.2">
      <c r="A482" s="10"/>
    </row>
    <row r="483" spans="1:1" s="12" customFormat="1" ht="13.5" customHeight="1" x14ac:dyDescent="0.2">
      <c r="A483" s="10"/>
    </row>
    <row r="484" spans="1:1" s="12" customFormat="1" ht="13.5" customHeight="1" x14ac:dyDescent="0.2">
      <c r="A484" s="10"/>
    </row>
    <row r="485" spans="1:1" s="12" customFormat="1" ht="13.5" customHeight="1" x14ac:dyDescent="0.2">
      <c r="A485" s="10"/>
    </row>
    <row r="486" spans="1:1" s="12" customFormat="1" ht="13.5" customHeight="1" x14ac:dyDescent="0.2">
      <c r="A486" s="10"/>
    </row>
    <row r="487" spans="1:1" s="12" customFormat="1" ht="13.5" customHeight="1" x14ac:dyDescent="0.2">
      <c r="A487" s="10"/>
    </row>
    <row r="488" spans="1:1" s="12" customFormat="1" ht="13.5" customHeight="1" x14ac:dyDescent="0.2">
      <c r="A488" s="10"/>
    </row>
    <row r="489" spans="1:1" s="12" customFormat="1" ht="13.5" customHeight="1" x14ac:dyDescent="0.2">
      <c r="A489" s="10"/>
    </row>
    <row r="490" spans="1:1" s="12" customFormat="1" ht="13.5" customHeight="1" x14ac:dyDescent="0.2">
      <c r="A490" s="10"/>
    </row>
    <row r="491" spans="1:1" s="12" customFormat="1" ht="13.5" customHeight="1" x14ac:dyDescent="0.2">
      <c r="A491" s="10"/>
    </row>
    <row r="492" spans="1:1" s="12" customFormat="1" ht="13.5" customHeight="1" x14ac:dyDescent="0.2">
      <c r="A492" s="10"/>
    </row>
    <row r="493" spans="1:1" s="12" customFormat="1" ht="13.5" customHeight="1" x14ac:dyDescent="0.2">
      <c r="A493" s="10"/>
    </row>
    <row r="494" spans="1:1" s="12" customFormat="1" ht="13.5" customHeight="1" x14ac:dyDescent="0.2">
      <c r="A494" s="10"/>
    </row>
    <row r="495" spans="1:1" s="12" customFormat="1" ht="13.5" customHeight="1" x14ac:dyDescent="0.2">
      <c r="A495" s="10"/>
    </row>
    <row r="496" spans="1:1" s="12" customFormat="1" ht="13.5" customHeight="1" x14ac:dyDescent="0.2">
      <c r="A496" s="10"/>
    </row>
    <row r="497" spans="1:1" s="12" customFormat="1" ht="13.5" customHeight="1" x14ac:dyDescent="0.2">
      <c r="A497" s="10"/>
    </row>
    <row r="498" spans="1:1" s="12" customFormat="1" ht="13.5" customHeight="1" x14ac:dyDescent="0.2">
      <c r="A498" s="10"/>
    </row>
    <row r="499" spans="1:1" s="12" customFormat="1" ht="13.5" customHeight="1" x14ac:dyDescent="0.2">
      <c r="A499" s="10"/>
    </row>
    <row r="500" spans="1:1" s="12" customFormat="1" ht="13.5" customHeight="1" x14ac:dyDescent="0.2">
      <c r="A500" s="10"/>
    </row>
    <row r="501" spans="1:1" s="12" customFormat="1" ht="13.5" customHeight="1" x14ac:dyDescent="0.2">
      <c r="A501" s="10"/>
    </row>
    <row r="502" spans="1:1" s="12" customFormat="1" ht="13.5" customHeight="1" x14ac:dyDescent="0.2">
      <c r="A502" s="10"/>
    </row>
    <row r="503" spans="1:1" s="12" customFormat="1" ht="13.5" customHeight="1" x14ac:dyDescent="0.2">
      <c r="A503" s="10"/>
    </row>
    <row r="504" spans="1:1" s="12" customFormat="1" ht="13.5" customHeight="1" x14ac:dyDescent="0.2">
      <c r="A504" s="10"/>
    </row>
    <row r="505" spans="1:1" s="12" customFormat="1" ht="13.5" customHeight="1" x14ac:dyDescent="0.2">
      <c r="A505" s="10"/>
    </row>
    <row r="506" spans="1:1" s="12" customFormat="1" ht="13.5" customHeight="1" x14ac:dyDescent="0.2">
      <c r="A506" s="10"/>
    </row>
    <row r="507" spans="1:1" s="12" customFormat="1" ht="13.5" customHeight="1" x14ac:dyDescent="0.2">
      <c r="A507" s="10"/>
    </row>
    <row r="508" spans="1:1" s="12" customFormat="1" ht="13.5" customHeight="1" x14ac:dyDescent="0.2">
      <c r="A508" s="10"/>
    </row>
    <row r="509" spans="1:1" s="12" customFormat="1" ht="13.5" customHeight="1" x14ac:dyDescent="0.2">
      <c r="A509" s="10"/>
    </row>
    <row r="510" spans="1:1" s="12" customFormat="1" ht="13.5" customHeight="1" x14ac:dyDescent="0.2">
      <c r="A510" s="10"/>
    </row>
    <row r="511" spans="1:1" s="12" customFormat="1" ht="13.5" customHeight="1" x14ac:dyDescent="0.2">
      <c r="A511" s="10"/>
    </row>
    <row r="512" spans="1:1" s="12" customFormat="1" ht="13.5" customHeight="1" x14ac:dyDescent="0.2">
      <c r="A512" s="10"/>
    </row>
    <row r="513" spans="1:1" s="12" customFormat="1" ht="13.5" customHeight="1" x14ac:dyDescent="0.2">
      <c r="A513" s="10"/>
    </row>
    <row r="514" spans="1:1" s="12" customFormat="1" ht="13.5" customHeight="1" x14ac:dyDescent="0.2">
      <c r="A514" s="10"/>
    </row>
    <row r="515" spans="1:1" s="12" customFormat="1" ht="13.5" customHeight="1" x14ac:dyDescent="0.2">
      <c r="A515" s="10"/>
    </row>
    <row r="516" spans="1:1" s="12" customFormat="1" ht="13.5" customHeight="1" x14ac:dyDescent="0.2">
      <c r="A516" s="10"/>
    </row>
    <row r="517" spans="1:1" s="12" customFormat="1" ht="13.5" customHeight="1" x14ac:dyDescent="0.2">
      <c r="A517" s="10"/>
    </row>
    <row r="518" spans="1:1" s="12" customFormat="1" ht="13.5" customHeight="1" x14ac:dyDescent="0.2">
      <c r="A518" s="10"/>
    </row>
    <row r="519" spans="1:1" s="12" customFormat="1" ht="13.5" customHeight="1" x14ac:dyDescent="0.2">
      <c r="A519" s="10"/>
    </row>
    <row r="520" spans="1:1" s="12" customFormat="1" ht="13.5" customHeight="1" x14ac:dyDescent="0.2">
      <c r="A520" s="10"/>
    </row>
    <row r="521" spans="1:1" s="12" customFormat="1" ht="13.5" customHeight="1" x14ac:dyDescent="0.2">
      <c r="A521" s="10"/>
    </row>
    <row r="522" spans="1:1" s="12" customFormat="1" ht="13.5" customHeight="1" x14ac:dyDescent="0.2">
      <c r="A522" s="10"/>
    </row>
    <row r="523" spans="1:1" s="12" customFormat="1" ht="13.5" customHeight="1" x14ac:dyDescent="0.2">
      <c r="A523" s="10"/>
    </row>
    <row r="524" spans="1:1" s="12" customFormat="1" ht="13.5" customHeight="1" x14ac:dyDescent="0.2">
      <c r="A524" s="10"/>
    </row>
    <row r="525" spans="1:1" s="12" customFormat="1" ht="13.5" customHeight="1" x14ac:dyDescent="0.2">
      <c r="A525" s="10"/>
    </row>
    <row r="526" spans="1:1" s="12" customFormat="1" ht="13.5" customHeight="1" x14ac:dyDescent="0.2">
      <c r="A526" s="10"/>
    </row>
    <row r="527" spans="1:1" s="12" customFormat="1" ht="13.5" customHeight="1" x14ac:dyDescent="0.2">
      <c r="A527" s="10"/>
    </row>
    <row r="528" spans="1:1" s="12" customFormat="1" ht="13.5" customHeight="1" x14ac:dyDescent="0.2">
      <c r="A528" s="10"/>
    </row>
    <row r="529" spans="1:1" s="12" customFormat="1" ht="13.5" customHeight="1" x14ac:dyDescent="0.2">
      <c r="A529" s="10"/>
    </row>
    <row r="530" spans="1:1" s="12" customFormat="1" ht="13.5" customHeight="1" x14ac:dyDescent="0.2">
      <c r="A530" s="10"/>
    </row>
    <row r="531" spans="1:1" s="12" customFormat="1" ht="13.5" customHeight="1" x14ac:dyDescent="0.2">
      <c r="A531" s="10"/>
    </row>
    <row r="532" spans="1:1" s="12" customFormat="1" ht="13.5" customHeight="1" x14ac:dyDescent="0.2">
      <c r="A532" s="10"/>
    </row>
    <row r="533" spans="1:1" s="12" customFormat="1" ht="13.5" customHeight="1" x14ac:dyDescent="0.2">
      <c r="A533" s="10"/>
    </row>
    <row r="534" spans="1:1" s="12" customFormat="1" ht="13.5" customHeight="1" x14ac:dyDescent="0.2">
      <c r="A534" s="10"/>
    </row>
    <row r="535" spans="1:1" s="12" customFormat="1" ht="13.5" customHeight="1" x14ac:dyDescent="0.2">
      <c r="A535" s="10"/>
    </row>
    <row r="536" spans="1:1" s="12" customFormat="1" ht="13.5" customHeight="1" x14ac:dyDescent="0.2">
      <c r="A536" s="10"/>
    </row>
    <row r="537" spans="1:1" s="12" customFormat="1" ht="13.5" customHeight="1" x14ac:dyDescent="0.2">
      <c r="A537" s="10"/>
    </row>
    <row r="538" spans="1:1" s="12" customFormat="1" ht="13.5" customHeight="1" x14ac:dyDescent="0.2">
      <c r="A538" s="10"/>
    </row>
    <row r="539" spans="1:1" s="12" customFormat="1" ht="13.5" customHeight="1" x14ac:dyDescent="0.2">
      <c r="A539" s="10"/>
    </row>
    <row r="540" spans="1:1" s="12" customFormat="1" ht="13.5" customHeight="1" x14ac:dyDescent="0.2">
      <c r="A540" s="10"/>
    </row>
    <row r="541" spans="1:1" s="12" customFormat="1" ht="13.5" customHeight="1" x14ac:dyDescent="0.2">
      <c r="A541" s="10"/>
    </row>
    <row r="542" spans="1:1" s="12" customFormat="1" ht="13.5" customHeight="1" x14ac:dyDescent="0.2">
      <c r="A542" s="10"/>
    </row>
    <row r="543" spans="1:1" s="12" customFormat="1" ht="13.5" customHeight="1" x14ac:dyDescent="0.2">
      <c r="A543" s="10"/>
    </row>
    <row r="544" spans="1:1" s="12" customFormat="1" ht="13.5" customHeight="1" x14ac:dyDescent="0.2">
      <c r="A544" s="10"/>
    </row>
    <row r="545" spans="1:1" s="12" customFormat="1" ht="13.5" customHeight="1" x14ac:dyDescent="0.2">
      <c r="A545" s="10"/>
    </row>
    <row r="546" spans="1:1" s="12" customFormat="1" ht="13.5" customHeight="1" x14ac:dyDescent="0.2">
      <c r="A546" s="10"/>
    </row>
    <row r="547" spans="1:1" s="12" customFormat="1" ht="13.5" customHeight="1" x14ac:dyDescent="0.2">
      <c r="A547" s="10"/>
    </row>
    <row r="548" spans="1:1" s="12" customFormat="1" ht="13.5" customHeight="1" x14ac:dyDescent="0.2">
      <c r="A548" s="10"/>
    </row>
    <row r="549" spans="1:1" s="12" customFormat="1" ht="13.5" customHeight="1" x14ac:dyDescent="0.2">
      <c r="A549" s="10"/>
    </row>
    <row r="550" spans="1:1" s="12" customFormat="1" ht="13.5" customHeight="1" x14ac:dyDescent="0.2">
      <c r="A550" s="10"/>
    </row>
    <row r="551" spans="1:1" s="12" customFormat="1" ht="13.5" customHeight="1" x14ac:dyDescent="0.2">
      <c r="A551" s="10"/>
    </row>
    <row r="552" spans="1:1" s="12" customFormat="1" ht="13.5" customHeight="1" x14ac:dyDescent="0.2">
      <c r="A552" s="10"/>
    </row>
    <row r="553" spans="1:1" s="12" customFormat="1" ht="13.5" customHeight="1" x14ac:dyDescent="0.2">
      <c r="A553" s="10"/>
    </row>
    <row r="554" spans="1:1" s="12" customFormat="1" ht="13.5" customHeight="1" x14ac:dyDescent="0.2">
      <c r="A554" s="10"/>
    </row>
    <row r="555" spans="1:1" s="12" customFormat="1" ht="13.5" customHeight="1" x14ac:dyDescent="0.2">
      <c r="A555" s="10"/>
    </row>
    <row r="556" spans="1:1" s="12" customFormat="1" ht="13.5" customHeight="1" x14ac:dyDescent="0.2">
      <c r="A556" s="10"/>
    </row>
    <row r="557" spans="1:1" s="12" customFormat="1" ht="13.5" customHeight="1" x14ac:dyDescent="0.2">
      <c r="A557" s="10"/>
    </row>
    <row r="558" spans="1:1" s="12" customFormat="1" ht="13.5" customHeight="1" x14ac:dyDescent="0.2">
      <c r="A558" s="10"/>
    </row>
    <row r="559" spans="1:1" s="12" customFormat="1" ht="13.5" customHeight="1" x14ac:dyDescent="0.2">
      <c r="A559" s="10"/>
    </row>
    <row r="560" spans="1:1" s="12" customFormat="1" ht="13.5" customHeight="1" x14ac:dyDescent="0.2">
      <c r="A560" s="10"/>
    </row>
    <row r="561" spans="1:1" s="12" customFormat="1" ht="13.5" customHeight="1" x14ac:dyDescent="0.2">
      <c r="A561" s="10"/>
    </row>
    <row r="562" spans="1:1" s="12" customFormat="1" ht="13.5" customHeight="1" x14ac:dyDescent="0.2">
      <c r="A562" s="10"/>
    </row>
    <row r="563" spans="1:1" s="12" customFormat="1" ht="13.5" customHeight="1" x14ac:dyDescent="0.2">
      <c r="A563" s="10"/>
    </row>
    <row r="564" spans="1:1" s="12" customFormat="1" ht="13.5" customHeight="1" x14ac:dyDescent="0.2">
      <c r="A564" s="10"/>
    </row>
    <row r="565" spans="1:1" s="12" customFormat="1" ht="13.5" customHeight="1" x14ac:dyDescent="0.2">
      <c r="A565" s="10"/>
    </row>
    <row r="566" spans="1:1" s="12" customFormat="1" ht="13.5" customHeight="1" x14ac:dyDescent="0.2">
      <c r="A566" s="10"/>
    </row>
    <row r="567" spans="1:1" s="12" customFormat="1" ht="13.5" customHeight="1" x14ac:dyDescent="0.2">
      <c r="A567" s="10"/>
    </row>
    <row r="568" spans="1:1" s="12" customFormat="1" ht="13.5" customHeight="1" x14ac:dyDescent="0.2">
      <c r="A568" s="10"/>
    </row>
    <row r="569" spans="1:1" s="12" customFormat="1" ht="13.5" customHeight="1" x14ac:dyDescent="0.2">
      <c r="A569" s="10"/>
    </row>
    <row r="570" spans="1:1" s="12" customFormat="1" ht="13.5" customHeight="1" x14ac:dyDescent="0.2">
      <c r="A570" s="10"/>
    </row>
    <row r="571" spans="1:1" s="12" customFormat="1" ht="13.5" customHeight="1" x14ac:dyDescent="0.2">
      <c r="A571" s="10"/>
    </row>
    <row r="572" spans="1:1" s="12" customFormat="1" ht="13.5" customHeight="1" x14ac:dyDescent="0.2">
      <c r="A572" s="10"/>
    </row>
    <row r="573" spans="1:1" s="12" customFormat="1" ht="13.5" customHeight="1" x14ac:dyDescent="0.2">
      <c r="A573" s="10"/>
    </row>
    <row r="574" spans="1:1" s="12" customFormat="1" ht="13.5" customHeight="1" x14ac:dyDescent="0.2">
      <c r="A574" s="10"/>
    </row>
    <row r="575" spans="1:1" s="12" customFormat="1" ht="13.5" customHeight="1" x14ac:dyDescent="0.2">
      <c r="A575" s="10"/>
    </row>
    <row r="576" spans="1:1" s="12" customFormat="1" ht="13.5" customHeight="1" x14ac:dyDescent="0.2">
      <c r="A576" s="10"/>
    </row>
    <row r="577" spans="1:1" s="12" customFormat="1" ht="13.5" customHeight="1" x14ac:dyDescent="0.2">
      <c r="A577" s="10"/>
    </row>
    <row r="578" spans="1:1" s="12" customFormat="1" ht="13.5" customHeight="1" x14ac:dyDescent="0.2">
      <c r="A578" s="10"/>
    </row>
    <row r="579" spans="1:1" s="12" customFormat="1" ht="13.5" customHeight="1" x14ac:dyDescent="0.2">
      <c r="A579" s="10"/>
    </row>
    <row r="580" spans="1:1" s="12" customFormat="1" ht="13.5" customHeight="1" x14ac:dyDescent="0.2">
      <c r="A580" s="10"/>
    </row>
    <row r="581" spans="1:1" s="12" customFormat="1" ht="13.5" customHeight="1" x14ac:dyDescent="0.2">
      <c r="A581" s="10"/>
    </row>
    <row r="582" spans="1:1" s="12" customFormat="1" ht="13.5" customHeight="1" x14ac:dyDescent="0.2">
      <c r="A582" s="10"/>
    </row>
    <row r="583" spans="1:1" s="12" customFormat="1" ht="13.5" customHeight="1" x14ac:dyDescent="0.2">
      <c r="A583" s="10"/>
    </row>
    <row r="584" spans="1:1" s="12" customFormat="1" ht="13.5" customHeight="1" x14ac:dyDescent="0.2">
      <c r="A584" s="10"/>
    </row>
    <row r="585" spans="1:1" s="12" customFormat="1" ht="13.5" customHeight="1" x14ac:dyDescent="0.2">
      <c r="A585" s="10"/>
    </row>
    <row r="586" spans="1:1" s="12" customFormat="1" ht="13.5" customHeight="1" x14ac:dyDescent="0.2">
      <c r="A586" s="10"/>
    </row>
    <row r="587" spans="1:1" s="12" customFormat="1" ht="13.5" customHeight="1" x14ac:dyDescent="0.2">
      <c r="A587" s="10"/>
    </row>
    <row r="588" spans="1:1" s="12" customFormat="1" ht="13.5" customHeight="1" x14ac:dyDescent="0.2">
      <c r="A588" s="10"/>
    </row>
    <row r="589" spans="1:1" s="12" customFormat="1" ht="13.5" customHeight="1" x14ac:dyDescent="0.2">
      <c r="A589" s="10"/>
    </row>
    <row r="590" spans="1:1" s="12" customFormat="1" ht="13.5" customHeight="1" x14ac:dyDescent="0.2">
      <c r="A590" s="10"/>
    </row>
    <row r="591" spans="1:1" s="12" customFormat="1" ht="13.5" customHeight="1" x14ac:dyDescent="0.2">
      <c r="A591" s="10"/>
    </row>
    <row r="592" spans="1:1" s="12" customFormat="1" ht="13.5" customHeight="1" x14ac:dyDescent="0.2">
      <c r="A592" s="10"/>
    </row>
    <row r="593" spans="1:1" s="12" customFormat="1" ht="13.5" customHeight="1" x14ac:dyDescent="0.2">
      <c r="A593" s="10"/>
    </row>
    <row r="594" spans="1:1" s="12" customFormat="1" ht="13.5" customHeight="1" x14ac:dyDescent="0.2">
      <c r="A594" s="10"/>
    </row>
    <row r="595" spans="1:1" s="12" customFormat="1" ht="13.5" customHeight="1" x14ac:dyDescent="0.2">
      <c r="A595" s="10"/>
    </row>
    <row r="596" spans="1:1" s="12" customFormat="1" ht="13.5" customHeight="1" x14ac:dyDescent="0.2">
      <c r="A596" s="10"/>
    </row>
    <row r="597" spans="1:1" s="12" customFormat="1" ht="13.5" customHeight="1" x14ac:dyDescent="0.2">
      <c r="A597" s="10"/>
    </row>
    <row r="598" spans="1:1" s="12" customFormat="1" ht="13.5" customHeight="1" x14ac:dyDescent="0.2">
      <c r="A598" s="10"/>
    </row>
    <row r="599" spans="1:1" s="12" customFormat="1" ht="13.5" customHeight="1" x14ac:dyDescent="0.2">
      <c r="A599" s="10"/>
    </row>
    <row r="600" spans="1:1" s="12" customFormat="1" ht="13.5" customHeight="1" x14ac:dyDescent="0.2">
      <c r="A600" s="10"/>
    </row>
    <row r="601" spans="1:1" s="12" customFormat="1" ht="13.5" customHeight="1" x14ac:dyDescent="0.2">
      <c r="A601" s="10"/>
    </row>
    <row r="602" spans="1:1" s="12" customFormat="1" ht="13.5" customHeight="1" x14ac:dyDescent="0.2">
      <c r="A602" s="10"/>
    </row>
    <row r="603" spans="1:1" s="12" customFormat="1" ht="13.5" customHeight="1" x14ac:dyDescent="0.2">
      <c r="A603" s="10"/>
    </row>
    <row r="604" spans="1:1" s="12" customFormat="1" ht="13.5" customHeight="1" x14ac:dyDescent="0.2">
      <c r="A604" s="10"/>
    </row>
    <row r="605" spans="1:1" s="12" customFormat="1" ht="13.5" customHeight="1" x14ac:dyDescent="0.2">
      <c r="A605" s="10"/>
    </row>
    <row r="606" spans="1:1" s="12" customFormat="1" ht="13.5" customHeight="1" x14ac:dyDescent="0.2">
      <c r="A606" s="10"/>
    </row>
    <row r="607" spans="1:1" s="12" customFormat="1" ht="13.5" customHeight="1" x14ac:dyDescent="0.2">
      <c r="A607" s="10"/>
    </row>
    <row r="608" spans="1:1" s="12" customFormat="1" ht="13.5" customHeight="1" x14ac:dyDescent="0.2">
      <c r="A608" s="10"/>
    </row>
    <row r="609" spans="1:1" s="12" customFormat="1" ht="13.5" customHeight="1" x14ac:dyDescent="0.2">
      <c r="A609" s="10"/>
    </row>
    <row r="610" spans="1:1" s="12" customFormat="1" ht="13.5" customHeight="1" x14ac:dyDescent="0.2">
      <c r="A610" s="10"/>
    </row>
    <row r="611" spans="1:1" s="12" customFormat="1" ht="13.5" customHeight="1" x14ac:dyDescent="0.2">
      <c r="A611" s="10"/>
    </row>
    <row r="612" spans="1:1" s="12" customFormat="1" ht="13.5" customHeight="1" x14ac:dyDescent="0.2">
      <c r="A612" s="10"/>
    </row>
    <row r="613" spans="1:1" s="12" customFormat="1" ht="13.5" customHeight="1" x14ac:dyDescent="0.2">
      <c r="A613" s="10"/>
    </row>
    <row r="614" spans="1:1" s="12" customFormat="1" ht="13.5" customHeight="1" x14ac:dyDescent="0.2">
      <c r="A614" s="10"/>
    </row>
    <row r="615" spans="1:1" s="12" customFormat="1" ht="13.5" customHeight="1" x14ac:dyDescent="0.2">
      <c r="A615" s="10"/>
    </row>
    <row r="616" spans="1:1" s="12" customFormat="1" ht="13.5" customHeight="1" x14ac:dyDescent="0.2">
      <c r="A616" s="10"/>
    </row>
    <row r="617" spans="1:1" s="12" customFormat="1" ht="13.5" customHeight="1" x14ac:dyDescent="0.2">
      <c r="A617" s="10"/>
    </row>
    <row r="618" spans="1:1" s="12" customFormat="1" ht="13.5" customHeight="1" x14ac:dyDescent="0.2">
      <c r="A618" s="10"/>
    </row>
    <row r="619" spans="1:1" s="12" customFormat="1" ht="13.5" customHeight="1" x14ac:dyDescent="0.2">
      <c r="A619" s="10"/>
    </row>
    <row r="620" spans="1:1" s="12" customFormat="1" ht="13.5" customHeight="1" x14ac:dyDescent="0.2">
      <c r="A620" s="10"/>
    </row>
    <row r="621" spans="1:1" s="12" customFormat="1" ht="13.5" customHeight="1" x14ac:dyDescent="0.2">
      <c r="A621" s="10"/>
    </row>
    <row r="622" spans="1:1" s="12" customFormat="1" ht="13.5" customHeight="1" x14ac:dyDescent="0.2">
      <c r="A622" s="10"/>
    </row>
    <row r="623" spans="1:1" s="12" customFormat="1" ht="13.5" customHeight="1" x14ac:dyDescent="0.2">
      <c r="A623" s="10"/>
    </row>
    <row r="624" spans="1:1" s="12" customFormat="1" ht="13.5" customHeight="1" x14ac:dyDescent="0.2">
      <c r="A624" s="10"/>
    </row>
    <row r="625" spans="1:1" s="12" customFormat="1" ht="13.5" customHeight="1" x14ac:dyDescent="0.2">
      <c r="A625" s="10"/>
    </row>
    <row r="626" spans="1:1" s="12" customFormat="1" ht="13.5" customHeight="1" x14ac:dyDescent="0.2">
      <c r="A626" s="10"/>
    </row>
    <row r="627" spans="1:1" s="12" customFormat="1" ht="13.5" customHeight="1" x14ac:dyDescent="0.2">
      <c r="A627" s="10"/>
    </row>
    <row r="628" spans="1:1" s="12" customFormat="1" ht="13.5" customHeight="1" x14ac:dyDescent="0.2">
      <c r="A628" s="10"/>
    </row>
    <row r="629" spans="1:1" s="12" customFormat="1" ht="13.5" customHeight="1" x14ac:dyDescent="0.2">
      <c r="A629" s="10"/>
    </row>
    <row r="630" spans="1:1" s="12" customFormat="1" ht="13.5" customHeight="1" x14ac:dyDescent="0.2">
      <c r="A630" s="10"/>
    </row>
    <row r="631" spans="1:1" s="12" customFormat="1" ht="13.5" customHeight="1" x14ac:dyDescent="0.2">
      <c r="A631" s="10"/>
    </row>
    <row r="632" spans="1:1" s="12" customFormat="1" ht="13.5" customHeight="1" x14ac:dyDescent="0.2">
      <c r="A632" s="10"/>
    </row>
    <row r="633" spans="1:1" s="12" customFormat="1" ht="13.5" customHeight="1" x14ac:dyDescent="0.2">
      <c r="A633" s="10"/>
    </row>
    <row r="634" spans="1:1" s="12" customFormat="1" ht="13.5" customHeight="1" x14ac:dyDescent="0.2">
      <c r="A634" s="10"/>
    </row>
    <row r="635" spans="1:1" s="12" customFormat="1" ht="13.5" customHeight="1" x14ac:dyDescent="0.2">
      <c r="A635" s="10"/>
    </row>
    <row r="636" spans="1:1" s="12" customFormat="1" ht="13.5" customHeight="1" x14ac:dyDescent="0.2">
      <c r="A636" s="10"/>
    </row>
    <row r="637" spans="1:1" s="12" customFormat="1" ht="13.5" customHeight="1" x14ac:dyDescent="0.2">
      <c r="A637" s="10"/>
    </row>
    <row r="638" spans="1:1" s="12" customFormat="1" ht="13.5" customHeight="1" x14ac:dyDescent="0.2">
      <c r="A638" s="10"/>
    </row>
    <row r="639" spans="1:1" s="12" customFormat="1" ht="13.5" customHeight="1" x14ac:dyDescent="0.2">
      <c r="A639" s="10"/>
    </row>
    <row r="640" spans="1:1" s="12" customFormat="1" ht="13.5" customHeight="1" x14ac:dyDescent="0.2">
      <c r="A640" s="10"/>
    </row>
    <row r="641" spans="1:1" s="12" customFormat="1" ht="13.5" customHeight="1" x14ac:dyDescent="0.2">
      <c r="A641" s="10"/>
    </row>
    <row r="642" spans="1:1" s="12" customFormat="1" ht="13.5" customHeight="1" x14ac:dyDescent="0.2">
      <c r="A642" s="10"/>
    </row>
    <row r="643" spans="1:1" s="12" customFormat="1" ht="13.5" customHeight="1" x14ac:dyDescent="0.2">
      <c r="A643" s="10"/>
    </row>
    <row r="644" spans="1:1" s="12" customFormat="1" ht="13.5" customHeight="1" x14ac:dyDescent="0.2">
      <c r="A644" s="10"/>
    </row>
    <row r="645" spans="1:1" s="12" customFormat="1" ht="13.5" customHeight="1" x14ac:dyDescent="0.2">
      <c r="A645" s="10"/>
    </row>
    <row r="646" spans="1:1" s="12" customFormat="1" ht="13.5" customHeight="1" x14ac:dyDescent="0.2">
      <c r="A646" s="10"/>
    </row>
    <row r="647" spans="1:1" s="12" customFormat="1" ht="13.5" customHeight="1" x14ac:dyDescent="0.2">
      <c r="A647" s="10"/>
    </row>
    <row r="648" spans="1:1" s="12" customFormat="1" ht="13.5" customHeight="1" x14ac:dyDescent="0.2">
      <c r="A648" s="10"/>
    </row>
    <row r="649" spans="1:1" s="12" customFormat="1" ht="13.5" customHeight="1" x14ac:dyDescent="0.2">
      <c r="A649" s="10"/>
    </row>
    <row r="650" spans="1:1" ht="13.5" customHeight="1" x14ac:dyDescent="0.2">
      <c r="A650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 Verbal and Numeric</vt:lpstr>
      <vt:lpstr>Verbal</vt:lpstr>
      <vt:lpstr>Numeric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Anis</dc:creator>
  <cp:lastModifiedBy>Matt Trujillo</cp:lastModifiedBy>
  <dcterms:created xsi:type="dcterms:W3CDTF">2013-12-23T20:53:56Z</dcterms:created>
  <dcterms:modified xsi:type="dcterms:W3CDTF">2015-03-30T14:29:23Z</dcterms:modified>
</cp:coreProperties>
</file>